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2255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G111" i="1"/>
  <c r="E111" i="1"/>
  <c r="C111" i="1"/>
  <c r="I97" i="1"/>
  <c r="G97" i="1"/>
  <c r="E97" i="1"/>
  <c r="C97" i="1"/>
  <c r="I86" i="1"/>
  <c r="G86" i="1"/>
  <c r="E86" i="1"/>
  <c r="C86" i="1"/>
  <c r="I54" i="1"/>
  <c r="G54" i="1"/>
  <c r="E54" i="1"/>
  <c r="C54" i="1"/>
  <c r="I43" i="1"/>
  <c r="G43" i="1"/>
  <c r="E43" i="1"/>
  <c r="C43" i="1"/>
</calcChain>
</file>

<file path=xl/sharedStrings.xml><?xml version="1.0" encoding="utf-8"?>
<sst xmlns="http://schemas.openxmlformats.org/spreadsheetml/2006/main" count="141" uniqueCount="85">
  <si>
    <t>Πίνακας Προμέτρησης Υλικών</t>
  </si>
  <si>
    <t>ΚΑΤΑΣΚΗΝΩΣΗ</t>
  </si>
  <si>
    <t>ΔΙΑΤΟΜΗ</t>
  </si>
  <si>
    <t>ΧΙΛ. ΘΕΣΗ ΔΙΑΤΟΜΗΣ</t>
  </si>
  <si>
    <t>ΑΠΟΣΤ. ΜΕΤΑΞΥ</t>
  </si>
  <si>
    <t>Βάση Άνω</t>
  </si>
  <si>
    <t>ΕΠΙΦΑΝ.</t>
  </si>
  <si>
    <t>[m2]</t>
  </si>
  <si>
    <t>ΚΥΒΟΙ</t>
  </si>
  <si>
    <t>[m3]</t>
  </si>
  <si>
    <t>Ασφ Στρώση Βάσης</t>
  </si>
  <si>
    <t>ΑΠΟ ΜΕΤΑΦΟΡΑ</t>
  </si>
  <si>
    <t xml:space="preserve">P1    </t>
  </si>
  <si>
    <t>0+000.000</t>
  </si>
  <si>
    <t xml:space="preserve">Α2    </t>
  </si>
  <si>
    <t>0+017.913</t>
  </si>
  <si>
    <t xml:space="preserve">Δ2    </t>
  </si>
  <si>
    <t>0+025.238</t>
  </si>
  <si>
    <t xml:space="preserve">P13   </t>
  </si>
  <si>
    <t>0+029.670</t>
  </si>
  <si>
    <t xml:space="preserve">Τ2    </t>
  </si>
  <si>
    <t>0+032.563</t>
  </si>
  <si>
    <t xml:space="preserve">Α3    </t>
  </si>
  <si>
    <t>0+047.371</t>
  </si>
  <si>
    <t xml:space="preserve">Δ3    </t>
  </si>
  <si>
    <t>0+065.198</t>
  </si>
  <si>
    <t xml:space="preserve">Τ3    </t>
  </si>
  <si>
    <t>0+083.024</t>
  </si>
  <si>
    <t xml:space="preserve">Α4    </t>
  </si>
  <si>
    <t>0+100.995</t>
  </si>
  <si>
    <t xml:space="preserve">Δ4    </t>
  </si>
  <si>
    <t>0+115.839</t>
  </si>
  <si>
    <t xml:space="preserve">Τ4    </t>
  </si>
  <si>
    <t>0+130.633</t>
  </si>
  <si>
    <t xml:space="preserve">Α5    </t>
  </si>
  <si>
    <t>0+144.958</t>
  </si>
  <si>
    <t xml:space="preserve">Δ5    </t>
  </si>
  <si>
    <t>0+158.860</t>
  </si>
  <si>
    <t xml:space="preserve">Τ5    </t>
  </si>
  <si>
    <t>0+172.761</t>
  </si>
  <si>
    <t xml:space="preserve">Α6    </t>
  </si>
  <si>
    <t>0+177.485</t>
  </si>
  <si>
    <t>ΣΕ ΜΕΤΑΦΟΡΑ</t>
  </si>
  <si>
    <t xml:space="preserve">Δ6    </t>
  </si>
  <si>
    <t>0+189.284</t>
  </si>
  <si>
    <t xml:space="preserve">Τ6    </t>
  </si>
  <si>
    <t>0+201.084</t>
  </si>
  <si>
    <t xml:space="preserve">Α7    </t>
  </si>
  <si>
    <t>0+216.372</t>
  </si>
  <si>
    <t xml:space="preserve">Δ7    </t>
  </si>
  <si>
    <t>0+228.497</t>
  </si>
  <si>
    <t xml:space="preserve">Τ7    </t>
  </si>
  <si>
    <t>0+240.623</t>
  </si>
  <si>
    <t xml:space="preserve">P11   </t>
  </si>
  <si>
    <t>0+253.123</t>
  </si>
  <si>
    <t xml:space="preserve">P2    </t>
  </si>
  <si>
    <t>0+260.623</t>
  </si>
  <si>
    <t xml:space="preserve">P3    </t>
  </si>
  <si>
    <t>0+267.567</t>
  </si>
  <si>
    <t xml:space="preserve">Α8    </t>
  </si>
  <si>
    <t>0+282.350</t>
  </si>
  <si>
    <t xml:space="preserve">Δ8    </t>
  </si>
  <si>
    <t>0+286.537</t>
  </si>
  <si>
    <t xml:space="preserve">Τ8    </t>
  </si>
  <si>
    <t>0+290.724</t>
  </si>
  <si>
    <t xml:space="preserve">Α9    </t>
  </si>
  <si>
    <t>0+300.191</t>
  </si>
  <si>
    <t xml:space="preserve">Δ9    </t>
  </si>
  <si>
    <t>0+306.186</t>
  </si>
  <si>
    <t xml:space="preserve">Τ9    </t>
  </si>
  <si>
    <t>0+312.181</t>
  </si>
  <si>
    <t xml:space="preserve">Α10   </t>
  </si>
  <si>
    <t>0+328.133</t>
  </si>
  <si>
    <t xml:space="preserve">Δ10   </t>
  </si>
  <si>
    <t>0+331.635</t>
  </si>
  <si>
    <t xml:space="preserve">Τ10   </t>
  </si>
  <si>
    <t>0+335.137</t>
  </si>
  <si>
    <t xml:space="preserve">P4    </t>
  </si>
  <si>
    <t>0+355.137</t>
  </si>
  <si>
    <t xml:space="preserve">P10   </t>
  </si>
  <si>
    <t>0+369.116</t>
  </si>
  <si>
    <t>Βάση Άνω : Γ-2,1 Βάση (ΠΤΠ Ο-155) Άνω - ΟΔΟ-3211Β</t>
  </si>
  <si>
    <t>Ασφ Στρώση Βάσης : Δ-5,1 Ασφ Στρ Βάσης Πάχους 0,05μ (ΠΤΠ Α-260)- ΟΔΟ-4321Β (m2)</t>
  </si>
  <si>
    <t>Σκυρόδεμα C16/20</t>
  </si>
  <si>
    <t>Σκυρόδεμα C16/20 : Β-30.2_ Σκυρόδεμα C16/20 ρείθρων, τάφρων, τραπεζοειδών κλπ ΟΔΟ-22612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</si>
</sst>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6"/>
  <sheetViews>
    <sheetView tabSelected="1" workbookViewId="0">
      <selection activeCell="O113" sqref="O113"/>
    </sheetView>
  </sheetViews>
  <sheetFormatPr defaultRowHeight="12.75" x14ac:dyDescent="0.25"/>
  <cols>
    <col min="1" max="2" width="7.85546875" style="1" customWidth="1"/>
    <col min="3" max="4" width="6.7109375" style="1" customWidth="1"/>
    <col min="5" max="5" width="6" style="1" bestFit="1" customWidth="1"/>
    <col min="6" max="6" width="6.7109375" style="1" bestFit="1" customWidth="1"/>
    <col min="7" max="7" width="5.28515625" style="1" bestFit="1" customWidth="1"/>
    <col min="8" max="8" width="6.7109375" style="1" bestFit="1" customWidth="1"/>
    <col min="9" max="16384" width="9.140625" style="1"/>
  </cols>
  <sheetData>
    <row r="2" spans="1:9" ht="15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5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3.5" thickBot="1" x14ac:dyDescent="0.3"/>
    <row r="5" spans="1:9" x14ac:dyDescent="0.25">
      <c r="A5" s="30" t="s">
        <v>2</v>
      </c>
      <c r="B5" s="22" t="s">
        <v>3</v>
      </c>
      <c r="C5" s="34" t="s">
        <v>4</v>
      </c>
      <c r="D5" s="22" t="s">
        <v>5</v>
      </c>
      <c r="E5" s="37"/>
      <c r="F5" s="22" t="s">
        <v>10</v>
      </c>
      <c r="G5" s="37"/>
      <c r="H5" s="22" t="s">
        <v>83</v>
      </c>
      <c r="I5" s="23"/>
    </row>
    <row r="6" spans="1:9" x14ac:dyDescent="0.25">
      <c r="A6" s="31"/>
      <c r="B6" s="21"/>
      <c r="C6" s="35"/>
      <c r="D6" s="21"/>
      <c r="E6" s="21"/>
      <c r="F6" s="21"/>
      <c r="G6" s="21"/>
      <c r="H6" s="21"/>
      <c r="I6" s="24"/>
    </row>
    <row r="7" spans="1:9" x14ac:dyDescent="0.25">
      <c r="A7" s="31"/>
      <c r="B7" s="21"/>
      <c r="C7" s="35"/>
      <c r="D7" s="20" t="s">
        <v>6</v>
      </c>
      <c r="E7" s="20" t="s">
        <v>8</v>
      </c>
      <c r="F7" s="20" t="s">
        <v>6</v>
      </c>
      <c r="G7" s="20" t="s">
        <v>8</v>
      </c>
      <c r="H7" s="20" t="s">
        <v>6</v>
      </c>
      <c r="I7" s="25" t="s">
        <v>8</v>
      </c>
    </row>
    <row r="8" spans="1:9" x14ac:dyDescent="0.25">
      <c r="A8" s="31"/>
      <c r="B8" s="21"/>
      <c r="C8" s="35"/>
      <c r="D8" s="21"/>
      <c r="E8" s="21"/>
      <c r="F8" s="21"/>
      <c r="G8" s="21"/>
      <c r="H8" s="21"/>
      <c r="I8" s="24"/>
    </row>
    <row r="9" spans="1:9" ht="13.5" thickBot="1" x14ac:dyDescent="0.3">
      <c r="A9" s="32"/>
      <c r="B9" s="33"/>
      <c r="C9" s="36"/>
      <c r="D9" s="2" t="s">
        <v>7</v>
      </c>
      <c r="E9" s="2" t="s">
        <v>9</v>
      </c>
      <c r="F9" s="2" t="s">
        <v>7</v>
      </c>
      <c r="G9" s="2" t="s">
        <v>9</v>
      </c>
      <c r="H9" s="2" t="s">
        <v>7</v>
      </c>
      <c r="I9" s="3" t="s">
        <v>9</v>
      </c>
    </row>
    <row r="10" spans="1:9" ht="13.5" thickBot="1" x14ac:dyDescent="0.3"/>
    <row r="11" spans="1:9" ht="15.75" thickBot="1" x14ac:dyDescent="0.3">
      <c r="A11" s="26" t="s">
        <v>11</v>
      </c>
      <c r="B11" s="27"/>
      <c r="C11" s="4"/>
      <c r="D11" s="4"/>
      <c r="E11" s="5">
        <v>0</v>
      </c>
      <c r="F11" s="4"/>
      <c r="G11" s="5">
        <v>0</v>
      </c>
      <c r="H11" s="4"/>
      <c r="I11" s="6">
        <v>0</v>
      </c>
    </row>
    <row r="12" spans="1:9" ht="13.5" thickBot="1" x14ac:dyDescent="0.3"/>
    <row r="13" spans="1:9" x14ac:dyDescent="0.25">
      <c r="A13" s="7" t="s">
        <v>12</v>
      </c>
      <c r="B13" s="8" t="s">
        <v>13</v>
      </c>
      <c r="C13" s="8"/>
      <c r="D13" s="8">
        <v>0.433</v>
      </c>
      <c r="E13" s="8"/>
      <c r="F13" s="8">
        <v>0.20100000000000001</v>
      </c>
      <c r="G13" s="8"/>
      <c r="H13" s="8">
        <v>0</v>
      </c>
      <c r="I13" s="9"/>
    </row>
    <row r="14" spans="1:9" x14ac:dyDescent="0.25">
      <c r="A14" s="10"/>
      <c r="B14" s="11"/>
      <c r="C14" s="11">
        <v>17.913</v>
      </c>
      <c r="D14" s="11"/>
      <c r="E14" s="11">
        <v>7.7629999999999999</v>
      </c>
      <c r="F14" s="11"/>
      <c r="G14" s="11">
        <v>3.605</v>
      </c>
      <c r="H14" s="11"/>
      <c r="I14" s="12">
        <v>0</v>
      </c>
    </row>
    <row r="15" spans="1:9" x14ac:dyDescent="0.25">
      <c r="A15" s="10" t="s">
        <v>14</v>
      </c>
      <c r="B15" s="11" t="s">
        <v>15</v>
      </c>
      <c r="C15" s="11"/>
      <c r="D15" s="11">
        <v>0.433</v>
      </c>
      <c r="E15" s="11"/>
      <c r="F15" s="11">
        <v>0.20100000000000001</v>
      </c>
      <c r="G15" s="11"/>
      <c r="H15" s="11">
        <v>0</v>
      </c>
      <c r="I15" s="12"/>
    </row>
    <row r="16" spans="1:9" x14ac:dyDescent="0.25">
      <c r="A16" s="10"/>
      <c r="B16" s="11"/>
      <c r="C16" s="11">
        <v>7.3250000000000002</v>
      </c>
      <c r="D16" s="11"/>
      <c r="E16" s="11">
        <v>3.0529999999999999</v>
      </c>
      <c r="F16" s="11"/>
      <c r="G16" s="11">
        <v>1.47</v>
      </c>
      <c r="H16" s="11"/>
      <c r="I16" s="12">
        <v>0</v>
      </c>
    </row>
    <row r="17" spans="1:9" x14ac:dyDescent="0.25">
      <c r="A17" s="10" t="s">
        <v>16</v>
      </c>
      <c r="B17" s="11" t="s">
        <v>17</v>
      </c>
      <c r="C17" s="11"/>
      <c r="D17" s="11">
        <v>0.4</v>
      </c>
      <c r="E17" s="11"/>
      <c r="F17" s="11">
        <v>0.2</v>
      </c>
      <c r="G17" s="11"/>
      <c r="H17" s="11">
        <v>0</v>
      </c>
      <c r="I17" s="12"/>
    </row>
    <row r="18" spans="1:9" x14ac:dyDescent="0.25">
      <c r="A18" s="10"/>
      <c r="B18" s="11"/>
      <c r="C18" s="11">
        <v>4.4320000000000004</v>
      </c>
      <c r="D18" s="11"/>
      <c r="E18" s="11">
        <v>1.7729999999999999</v>
      </c>
      <c r="F18" s="11"/>
      <c r="G18" s="11">
        <v>0.88600000000000001</v>
      </c>
      <c r="H18" s="11"/>
      <c r="I18" s="12">
        <v>0</v>
      </c>
    </row>
    <row r="19" spans="1:9" x14ac:dyDescent="0.25">
      <c r="A19" s="10" t="s">
        <v>18</v>
      </c>
      <c r="B19" s="11" t="s">
        <v>19</v>
      </c>
      <c r="C19" s="11"/>
      <c r="D19" s="11">
        <v>0.4</v>
      </c>
      <c r="E19" s="11"/>
      <c r="F19" s="11">
        <v>0.2</v>
      </c>
      <c r="G19" s="11"/>
      <c r="H19" s="11">
        <v>0</v>
      </c>
      <c r="I19" s="12"/>
    </row>
    <row r="20" spans="1:9" x14ac:dyDescent="0.25">
      <c r="A20" s="10"/>
      <c r="B20" s="11"/>
      <c r="C20" s="11">
        <v>2.8940000000000001</v>
      </c>
      <c r="D20" s="11"/>
      <c r="E20" s="11">
        <v>1.2050000000000001</v>
      </c>
      <c r="F20" s="11"/>
      <c r="G20" s="11">
        <v>0.58099999999999996</v>
      </c>
      <c r="H20" s="11"/>
      <c r="I20" s="12">
        <v>0</v>
      </c>
    </row>
    <row r="21" spans="1:9" x14ac:dyDescent="0.25">
      <c r="A21" s="10" t="s">
        <v>20</v>
      </c>
      <c r="B21" s="11" t="s">
        <v>21</v>
      </c>
      <c r="C21" s="11"/>
      <c r="D21" s="11">
        <v>0.433</v>
      </c>
      <c r="E21" s="11"/>
      <c r="F21" s="11">
        <v>0.20100000000000001</v>
      </c>
      <c r="G21" s="11"/>
      <c r="H21" s="11">
        <v>0</v>
      </c>
      <c r="I21" s="12"/>
    </row>
    <row r="22" spans="1:9" x14ac:dyDescent="0.25">
      <c r="A22" s="10"/>
      <c r="B22" s="11"/>
      <c r="C22" s="11">
        <v>14.808</v>
      </c>
      <c r="D22" s="11"/>
      <c r="E22" s="11">
        <v>6.4050000000000002</v>
      </c>
      <c r="F22" s="11"/>
      <c r="G22" s="11">
        <v>2.98</v>
      </c>
      <c r="H22" s="11"/>
      <c r="I22" s="12">
        <v>0</v>
      </c>
    </row>
    <row r="23" spans="1:9" x14ac:dyDescent="0.25">
      <c r="A23" s="10" t="s">
        <v>22</v>
      </c>
      <c r="B23" s="11" t="s">
        <v>23</v>
      </c>
      <c r="C23" s="11"/>
      <c r="D23" s="11">
        <v>0.433</v>
      </c>
      <c r="E23" s="11"/>
      <c r="F23" s="11">
        <v>0.20100000000000001</v>
      </c>
      <c r="G23" s="11"/>
      <c r="H23" s="11">
        <v>0</v>
      </c>
      <c r="I23" s="12"/>
    </row>
    <row r="24" spans="1:9" x14ac:dyDescent="0.25">
      <c r="A24" s="10"/>
      <c r="B24" s="11"/>
      <c r="C24" s="11">
        <v>17.827000000000002</v>
      </c>
      <c r="D24" s="11"/>
      <c r="E24" s="11">
        <v>7.7110000000000003</v>
      </c>
      <c r="F24" s="11"/>
      <c r="G24" s="11">
        <v>3.5880000000000001</v>
      </c>
      <c r="H24" s="11"/>
      <c r="I24" s="12">
        <v>0</v>
      </c>
    </row>
    <row r="25" spans="1:9" x14ac:dyDescent="0.25">
      <c r="A25" s="10" t="s">
        <v>24</v>
      </c>
      <c r="B25" s="11" t="s">
        <v>25</v>
      </c>
      <c r="C25" s="11"/>
      <c r="D25" s="11">
        <v>0.433</v>
      </c>
      <c r="E25" s="11"/>
      <c r="F25" s="11">
        <v>0.20100000000000001</v>
      </c>
      <c r="G25" s="11"/>
      <c r="H25" s="11">
        <v>0</v>
      </c>
      <c r="I25" s="12"/>
    </row>
    <row r="26" spans="1:9" x14ac:dyDescent="0.25">
      <c r="A26" s="10"/>
      <c r="B26" s="11"/>
      <c r="C26" s="11">
        <v>17.827000000000002</v>
      </c>
      <c r="D26" s="11"/>
      <c r="E26" s="11">
        <v>7.7130000000000001</v>
      </c>
      <c r="F26" s="11"/>
      <c r="G26" s="11">
        <v>3.5880000000000001</v>
      </c>
      <c r="H26" s="11"/>
      <c r="I26" s="12">
        <v>0</v>
      </c>
    </row>
    <row r="27" spans="1:9" x14ac:dyDescent="0.25">
      <c r="A27" s="10" t="s">
        <v>26</v>
      </c>
      <c r="B27" s="11" t="s">
        <v>27</v>
      </c>
      <c r="C27" s="11"/>
      <c r="D27" s="11">
        <v>0.433</v>
      </c>
      <c r="E27" s="11"/>
      <c r="F27" s="11">
        <v>0.20100000000000001</v>
      </c>
      <c r="G27" s="11"/>
      <c r="H27" s="11">
        <v>0</v>
      </c>
      <c r="I27" s="12"/>
    </row>
    <row r="28" spans="1:9" x14ac:dyDescent="0.25">
      <c r="A28" s="10"/>
      <c r="B28" s="11"/>
      <c r="C28" s="11">
        <v>17.97</v>
      </c>
      <c r="D28" s="11"/>
      <c r="E28" s="11">
        <v>9.157</v>
      </c>
      <c r="F28" s="11"/>
      <c r="G28" s="11">
        <v>4.3079999999999998</v>
      </c>
      <c r="H28" s="11"/>
      <c r="I28" s="12">
        <v>0</v>
      </c>
    </row>
    <row r="29" spans="1:9" x14ac:dyDescent="0.25">
      <c r="A29" s="10" t="s">
        <v>28</v>
      </c>
      <c r="B29" s="11" t="s">
        <v>29</v>
      </c>
      <c r="C29" s="11"/>
      <c r="D29" s="11">
        <v>0.58599999999999997</v>
      </c>
      <c r="E29" s="11"/>
      <c r="F29" s="11">
        <v>0.27800000000000002</v>
      </c>
      <c r="G29" s="11"/>
      <c r="H29" s="11">
        <v>0</v>
      </c>
      <c r="I29" s="12"/>
    </row>
    <row r="30" spans="1:9" x14ac:dyDescent="0.25">
      <c r="A30" s="10"/>
      <c r="B30" s="11"/>
      <c r="C30" s="11">
        <v>14.845000000000001</v>
      </c>
      <c r="D30" s="11"/>
      <c r="E30" s="11">
        <v>9.6720000000000006</v>
      </c>
      <c r="F30" s="11"/>
      <c r="G30" s="11">
        <v>4.6669999999999998</v>
      </c>
      <c r="H30" s="11"/>
      <c r="I30" s="12">
        <v>0</v>
      </c>
    </row>
    <row r="31" spans="1:9" x14ac:dyDescent="0.25">
      <c r="A31" s="10" t="s">
        <v>30</v>
      </c>
      <c r="B31" s="11" t="s">
        <v>31</v>
      </c>
      <c r="C31" s="11"/>
      <c r="D31" s="11">
        <v>0.71699999999999997</v>
      </c>
      <c r="E31" s="11"/>
      <c r="F31" s="11">
        <v>0.35099999999999998</v>
      </c>
      <c r="G31" s="11"/>
      <c r="H31" s="11">
        <v>0</v>
      </c>
      <c r="I31" s="12"/>
    </row>
    <row r="32" spans="1:9" x14ac:dyDescent="0.25">
      <c r="A32" s="10"/>
      <c r="B32" s="11"/>
      <c r="C32" s="11">
        <v>14.794</v>
      </c>
      <c r="D32" s="11"/>
      <c r="E32" s="11">
        <v>9.4440000000000008</v>
      </c>
      <c r="F32" s="11"/>
      <c r="G32" s="11">
        <v>4.6079999999999997</v>
      </c>
      <c r="H32" s="11"/>
      <c r="I32" s="12">
        <v>0.93799999999999994</v>
      </c>
    </row>
    <row r="33" spans="1:9" x14ac:dyDescent="0.25">
      <c r="A33" s="10" t="s">
        <v>32</v>
      </c>
      <c r="B33" s="11" t="s">
        <v>33</v>
      </c>
      <c r="C33" s="11"/>
      <c r="D33" s="11">
        <v>0.56000000000000005</v>
      </c>
      <c r="E33" s="11"/>
      <c r="F33" s="11">
        <v>0.27200000000000002</v>
      </c>
      <c r="G33" s="11"/>
      <c r="H33" s="11">
        <v>0.127</v>
      </c>
      <c r="I33" s="12"/>
    </row>
    <row r="34" spans="1:9" x14ac:dyDescent="0.25">
      <c r="A34" s="10"/>
      <c r="B34" s="11"/>
      <c r="C34" s="11">
        <v>14.324999999999999</v>
      </c>
      <c r="D34" s="11"/>
      <c r="E34" s="11">
        <v>6.9960000000000004</v>
      </c>
      <c r="F34" s="11"/>
      <c r="G34" s="11">
        <v>3.387</v>
      </c>
      <c r="H34" s="11"/>
      <c r="I34" s="12">
        <v>1.8180000000000001</v>
      </c>
    </row>
    <row r="35" spans="1:9" x14ac:dyDescent="0.25">
      <c r="A35" s="10" t="s">
        <v>34</v>
      </c>
      <c r="B35" s="11" t="s">
        <v>35</v>
      </c>
      <c r="C35" s="11"/>
      <c r="D35" s="11">
        <v>0.41699999999999998</v>
      </c>
      <c r="E35" s="11"/>
      <c r="F35" s="11">
        <v>0.20100000000000001</v>
      </c>
      <c r="G35" s="11"/>
      <c r="H35" s="11">
        <v>0.127</v>
      </c>
      <c r="I35" s="12"/>
    </row>
    <row r="36" spans="1:9" x14ac:dyDescent="0.25">
      <c r="A36" s="10"/>
      <c r="B36" s="11"/>
      <c r="C36" s="11">
        <v>13.901999999999999</v>
      </c>
      <c r="D36" s="11"/>
      <c r="E36" s="11">
        <v>5.7930000000000001</v>
      </c>
      <c r="F36" s="11"/>
      <c r="G36" s="11">
        <v>2.7890000000000001</v>
      </c>
      <c r="H36" s="11"/>
      <c r="I36" s="12">
        <v>1.764</v>
      </c>
    </row>
    <row r="37" spans="1:9" x14ac:dyDescent="0.25">
      <c r="A37" s="10" t="s">
        <v>36</v>
      </c>
      <c r="B37" s="11" t="s">
        <v>37</v>
      </c>
      <c r="C37" s="11"/>
      <c r="D37" s="11">
        <v>0.41699999999999998</v>
      </c>
      <c r="E37" s="11"/>
      <c r="F37" s="11">
        <v>0.20100000000000001</v>
      </c>
      <c r="G37" s="11"/>
      <c r="H37" s="11">
        <v>0.127</v>
      </c>
      <c r="I37" s="12"/>
    </row>
    <row r="38" spans="1:9" x14ac:dyDescent="0.25">
      <c r="A38" s="10"/>
      <c r="B38" s="11"/>
      <c r="C38" s="11">
        <v>13.901999999999999</v>
      </c>
      <c r="D38" s="11"/>
      <c r="E38" s="11">
        <v>6.1130000000000004</v>
      </c>
      <c r="F38" s="11"/>
      <c r="G38" s="11">
        <v>2.9489999999999998</v>
      </c>
      <c r="H38" s="11"/>
      <c r="I38" s="12">
        <v>1.764</v>
      </c>
    </row>
    <row r="39" spans="1:9" x14ac:dyDescent="0.25">
      <c r="A39" s="10" t="s">
        <v>38</v>
      </c>
      <c r="B39" s="11" t="s">
        <v>39</v>
      </c>
      <c r="C39" s="11"/>
      <c r="D39" s="11">
        <v>0.46300000000000002</v>
      </c>
      <c r="E39" s="11"/>
      <c r="F39" s="11">
        <v>0.224</v>
      </c>
      <c r="G39" s="11"/>
      <c r="H39" s="11">
        <v>0.127</v>
      </c>
      <c r="I39" s="12"/>
    </row>
    <row r="40" spans="1:9" x14ac:dyDescent="0.25">
      <c r="A40" s="10"/>
      <c r="B40" s="11"/>
      <c r="C40" s="11">
        <v>4.7240000000000002</v>
      </c>
      <c r="D40" s="11"/>
      <c r="E40" s="11">
        <v>2.2069999999999999</v>
      </c>
      <c r="F40" s="11"/>
      <c r="G40" s="11">
        <v>1.0669999999999999</v>
      </c>
      <c r="H40" s="11"/>
      <c r="I40" s="12">
        <v>0.59899999999999998</v>
      </c>
    </row>
    <row r="41" spans="1:9" ht="13.5" thickBot="1" x14ac:dyDescent="0.3">
      <c r="A41" s="13" t="s">
        <v>40</v>
      </c>
      <c r="B41" s="14" t="s">
        <v>41</v>
      </c>
      <c r="C41" s="14"/>
      <c r="D41" s="14">
        <v>0.47199999999999998</v>
      </c>
      <c r="E41" s="14"/>
      <c r="F41" s="14">
        <v>0.22800000000000001</v>
      </c>
      <c r="G41" s="14"/>
      <c r="H41" s="14">
        <v>0.127</v>
      </c>
      <c r="I41" s="15"/>
    </row>
    <row r="42" spans="1:9" ht="13.5" thickBot="1" x14ac:dyDescent="0.3"/>
    <row r="43" spans="1:9" ht="15.75" thickBot="1" x14ac:dyDescent="0.3">
      <c r="A43" s="26" t="s">
        <v>42</v>
      </c>
      <c r="B43" s="27"/>
      <c r="C43" s="16">
        <f>SUM(C11:C41)</f>
        <v>177.48799999999994</v>
      </c>
      <c r="D43" s="4"/>
      <c r="E43" s="16">
        <f>SUM(E11:E41)</f>
        <v>85.004999999999995</v>
      </c>
      <c r="F43" s="4"/>
      <c r="G43" s="16">
        <f>SUM(G11:G41)</f>
        <v>40.472999999999999</v>
      </c>
      <c r="H43" s="4"/>
      <c r="I43" s="17">
        <f>SUM(I11:I41)</f>
        <v>6.8830000000000009</v>
      </c>
    </row>
    <row r="45" spans="1:9" ht="15" x14ac:dyDescent="0.25">
      <c r="A45" s="28" t="s">
        <v>0</v>
      </c>
      <c r="B45" s="29"/>
      <c r="C45" s="29"/>
      <c r="D45" s="29"/>
      <c r="E45" s="29"/>
      <c r="F45" s="29"/>
      <c r="G45" s="29"/>
      <c r="H45" s="29"/>
      <c r="I45" s="29"/>
    </row>
    <row r="46" spans="1:9" ht="15" x14ac:dyDescent="0.25">
      <c r="A46" s="18" t="s">
        <v>1</v>
      </c>
      <c r="B46" s="19"/>
      <c r="C46" s="19"/>
      <c r="D46" s="19"/>
      <c r="E46" s="19"/>
      <c r="F46" s="19"/>
      <c r="G46" s="19"/>
      <c r="H46" s="19"/>
      <c r="I46" s="19"/>
    </row>
    <row r="47" spans="1:9" ht="13.5" thickBot="1" x14ac:dyDescent="0.3"/>
    <row r="48" spans="1:9" x14ac:dyDescent="0.25">
      <c r="A48" s="30" t="s">
        <v>2</v>
      </c>
      <c r="B48" s="22" t="s">
        <v>3</v>
      </c>
      <c r="C48" s="34" t="s">
        <v>4</v>
      </c>
      <c r="D48" s="22" t="s">
        <v>5</v>
      </c>
      <c r="E48" s="37"/>
      <c r="F48" s="22" t="s">
        <v>10</v>
      </c>
      <c r="G48" s="37"/>
      <c r="H48" s="22" t="s">
        <v>83</v>
      </c>
      <c r="I48" s="23"/>
    </row>
    <row r="49" spans="1:9" x14ac:dyDescent="0.25">
      <c r="A49" s="31"/>
      <c r="B49" s="21"/>
      <c r="C49" s="35"/>
      <c r="D49" s="21"/>
      <c r="E49" s="21"/>
      <c r="F49" s="21"/>
      <c r="G49" s="21"/>
      <c r="H49" s="21"/>
      <c r="I49" s="24"/>
    </row>
    <row r="50" spans="1:9" x14ac:dyDescent="0.25">
      <c r="A50" s="31"/>
      <c r="B50" s="21"/>
      <c r="C50" s="35"/>
      <c r="D50" s="20" t="s">
        <v>6</v>
      </c>
      <c r="E50" s="20" t="s">
        <v>8</v>
      </c>
      <c r="F50" s="20" t="s">
        <v>6</v>
      </c>
      <c r="G50" s="20" t="s">
        <v>8</v>
      </c>
      <c r="H50" s="20" t="s">
        <v>6</v>
      </c>
      <c r="I50" s="25" t="s">
        <v>8</v>
      </c>
    </row>
    <row r="51" spans="1:9" x14ac:dyDescent="0.25">
      <c r="A51" s="31"/>
      <c r="B51" s="21"/>
      <c r="C51" s="35"/>
      <c r="D51" s="21"/>
      <c r="E51" s="21"/>
      <c r="F51" s="21"/>
      <c r="G51" s="21"/>
      <c r="H51" s="21"/>
      <c r="I51" s="24"/>
    </row>
    <row r="52" spans="1:9" ht="13.5" thickBot="1" x14ac:dyDescent="0.3">
      <c r="A52" s="32"/>
      <c r="B52" s="33"/>
      <c r="C52" s="36"/>
      <c r="D52" s="2" t="s">
        <v>7</v>
      </c>
      <c r="E52" s="2" t="s">
        <v>9</v>
      </c>
      <c r="F52" s="2" t="s">
        <v>7</v>
      </c>
      <c r="G52" s="2" t="s">
        <v>9</v>
      </c>
      <c r="H52" s="2" t="s">
        <v>7</v>
      </c>
      <c r="I52" s="3" t="s">
        <v>9</v>
      </c>
    </row>
    <row r="53" spans="1:9" ht="13.5" thickBot="1" x14ac:dyDescent="0.3"/>
    <row r="54" spans="1:9" ht="15.75" thickBot="1" x14ac:dyDescent="0.3">
      <c r="A54" s="26" t="s">
        <v>11</v>
      </c>
      <c r="B54" s="27"/>
      <c r="C54" s="16">
        <f>C43</f>
        <v>177.48799999999994</v>
      </c>
      <c r="D54" s="4"/>
      <c r="E54" s="16">
        <f>E43</f>
        <v>85.004999999999995</v>
      </c>
      <c r="F54" s="4"/>
      <c r="G54" s="16">
        <f>G43</f>
        <v>40.472999999999999</v>
      </c>
      <c r="H54" s="4"/>
      <c r="I54" s="17">
        <f>I43</f>
        <v>6.8830000000000009</v>
      </c>
    </row>
    <row r="55" spans="1:9" ht="13.5" thickBot="1" x14ac:dyDescent="0.3"/>
    <row r="56" spans="1:9" x14ac:dyDescent="0.25">
      <c r="A56" s="7" t="s">
        <v>40</v>
      </c>
      <c r="B56" s="8" t="s">
        <v>41</v>
      </c>
      <c r="C56" s="8"/>
      <c r="D56" s="8">
        <v>0.47199999999999998</v>
      </c>
      <c r="E56" s="8"/>
      <c r="F56" s="8">
        <v>0.22800000000000001</v>
      </c>
      <c r="G56" s="8"/>
      <c r="H56" s="8">
        <v>0.127</v>
      </c>
      <c r="I56" s="9"/>
    </row>
    <row r="57" spans="1:9" x14ac:dyDescent="0.25">
      <c r="A57" s="10"/>
      <c r="B57" s="11"/>
      <c r="C57" s="11">
        <v>11.8</v>
      </c>
      <c r="D57" s="11"/>
      <c r="E57" s="11">
        <v>5.3890000000000002</v>
      </c>
      <c r="F57" s="11"/>
      <c r="G57" s="11">
        <v>2.6030000000000002</v>
      </c>
      <c r="H57" s="11"/>
      <c r="I57" s="12">
        <v>1.4970000000000001</v>
      </c>
    </row>
    <row r="58" spans="1:9" x14ac:dyDescent="0.25">
      <c r="A58" s="10" t="s">
        <v>43</v>
      </c>
      <c r="B58" s="11" t="s">
        <v>44</v>
      </c>
      <c r="C58" s="11"/>
      <c r="D58" s="11">
        <v>0.442</v>
      </c>
      <c r="E58" s="11"/>
      <c r="F58" s="11">
        <v>0.21299999999999999</v>
      </c>
      <c r="G58" s="11"/>
      <c r="H58" s="11">
        <v>0.127</v>
      </c>
      <c r="I58" s="12"/>
    </row>
    <row r="59" spans="1:9" x14ac:dyDescent="0.25">
      <c r="A59" s="10"/>
      <c r="B59" s="11"/>
      <c r="C59" s="11">
        <v>11.8</v>
      </c>
      <c r="D59" s="11"/>
      <c r="E59" s="11">
        <v>5.891</v>
      </c>
      <c r="F59" s="11"/>
      <c r="G59" s="11">
        <v>2.8540000000000001</v>
      </c>
      <c r="H59" s="11"/>
      <c r="I59" s="12">
        <v>1.4970000000000001</v>
      </c>
    </row>
    <row r="60" spans="1:9" x14ac:dyDescent="0.25">
      <c r="A60" s="10" t="s">
        <v>45</v>
      </c>
      <c r="B60" s="11" t="s">
        <v>46</v>
      </c>
      <c r="C60" s="11"/>
      <c r="D60" s="11">
        <v>0.55700000000000005</v>
      </c>
      <c r="E60" s="11"/>
      <c r="F60" s="11">
        <v>0.27100000000000002</v>
      </c>
      <c r="G60" s="11"/>
      <c r="H60" s="11">
        <v>0.127</v>
      </c>
      <c r="I60" s="12"/>
    </row>
    <row r="61" spans="1:9" x14ac:dyDescent="0.25">
      <c r="A61" s="10"/>
      <c r="B61" s="11"/>
      <c r="C61" s="11">
        <v>15.288</v>
      </c>
      <c r="D61" s="11"/>
      <c r="E61" s="11">
        <v>7.4409999999999998</v>
      </c>
      <c r="F61" s="11"/>
      <c r="G61" s="11">
        <v>3.6019999999999999</v>
      </c>
      <c r="H61" s="11"/>
      <c r="I61" s="12">
        <v>1.94</v>
      </c>
    </row>
    <row r="62" spans="1:9" x14ac:dyDescent="0.25">
      <c r="A62" s="10" t="s">
        <v>47</v>
      </c>
      <c r="B62" s="11" t="s">
        <v>48</v>
      </c>
      <c r="C62" s="11"/>
      <c r="D62" s="11">
        <v>0.41699999999999998</v>
      </c>
      <c r="E62" s="11"/>
      <c r="F62" s="11">
        <v>0.20100000000000001</v>
      </c>
      <c r="G62" s="11"/>
      <c r="H62" s="11">
        <v>0.127</v>
      </c>
      <c r="I62" s="12"/>
    </row>
    <row r="63" spans="1:9" x14ac:dyDescent="0.25">
      <c r="A63" s="10"/>
      <c r="B63" s="11"/>
      <c r="C63" s="11">
        <v>12.125</v>
      </c>
      <c r="D63" s="11"/>
      <c r="E63" s="11">
        <v>5.8410000000000002</v>
      </c>
      <c r="F63" s="11"/>
      <c r="G63" s="11">
        <v>2.827</v>
      </c>
      <c r="H63" s="11"/>
      <c r="I63" s="12">
        <v>1.538</v>
      </c>
    </row>
    <row r="64" spans="1:9" x14ac:dyDescent="0.25">
      <c r="A64" s="10" t="s">
        <v>49</v>
      </c>
      <c r="B64" s="11" t="s">
        <v>50</v>
      </c>
      <c r="C64" s="11"/>
      <c r="D64" s="11">
        <v>0.54700000000000004</v>
      </c>
      <c r="E64" s="11"/>
      <c r="F64" s="11">
        <v>0.26600000000000001</v>
      </c>
      <c r="G64" s="11"/>
      <c r="H64" s="11">
        <v>0.127</v>
      </c>
      <c r="I64" s="12"/>
    </row>
    <row r="65" spans="1:9" x14ac:dyDescent="0.25">
      <c r="A65" s="10"/>
      <c r="B65" s="11"/>
      <c r="C65" s="11">
        <v>12.125</v>
      </c>
      <c r="D65" s="11"/>
      <c r="E65" s="11">
        <v>6.5380000000000003</v>
      </c>
      <c r="F65" s="11"/>
      <c r="G65" s="11">
        <v>3.1749999999999998</v>
      </c>
      <c r="H65" s="11"/>
      <c r="I65" s="12">
        <v>1.538</v>
      </c>
    </row>
    <row r="66" spans="1:9" x14ac:dyDescent="0.25">
      <c r="A66" s="10" t="s">
        <v>51</v>
      </c>
      <c r="B66" s="11" t="s">
        <v>52</v>
      </c>
      <c r="C66" s="11"/>
      <c r="D66" s="11">
        <v>0.53200000000000003</v>
      </c>
      <c r="E66" s="11"/>
      <c r="F66" s="11">
        <v>0.25800000000000001</v>
      </c>
      <c r="G66" s="11"/>
      <c r="H66" s="11">
        <v>0.127</v>
      </c>
      <c r="I66" s="12"/>
    </row>
    <row r="67" spans="1:9" x14ac:dyDescent="0.25">
      <c r="A67" s="10"/>
      <c r="B67" s="11"/>
      <c r="C67" s="11">
        <v>12.5</v>
      </c>
      <c r="D67" s="11"/>
      <c r="E67" s="11">
        <v>8.2780000000000005</v>
      </c>
      <c r="F67" s="11"/>
      <c r="G67" s="11">
        <v>4.0419999999999998</v>
      </c>
      <c r="H67" s="11"/>
      <c r="I67" s="12">
        <v>1.5860000000000001</v>
      </c>
    </row>
    <row r="68" spans="1:9" x14ac:dyDescent="0.25">
      <c r="A68" s="10" t="s">
        <v>53</v>
      </c>
      <c r="B68" s="11" t="s">
        <v>54</v>
      </c>
      <c r="C68" s="11"/>
      <c r="D68" s="11">
        <v>0.79300000000000004</v>
      </c>
      <c r="E68" s="11"/>
      <c r="F68" s="11">
        <v>0.38900000000000001</v>
      </c>
      <c r="G68" s="11"/>
      <c r="H68" s="11">
        <v>0.127</v>
      </c>
      <c r="I68" s="12"/>
    </row>
    <row r="69" spans="1:9" x14ac:dyDescent="0.25">
      <c r="A69" s="10"/>
      <c r="B69" s="11"/>
      <c r="C69" s="11">
        <v>7.5</v>
      </c>
      <c r="D69" s="11"/>
      <c r="E69" s="11">
        <v>5.1909999999999998</v>
      </c>
      <c r="F69" s="11"/>
      <c r="G69" s="11">
        <v>2.5379999999999998</v>
      </c>
      <c r="H69" s="11"/>
      <c r="I69" s="12">
        <v>0.95199999999999996</v>
      </c>
    </row>
    <row r="70" spans="1:9" x14ac:dyDescent="0.25">
      <c r="A70" s="10" t="s">
        <v>55</v>
      </c>
      <c r="B70" s="11" t="s">
        <v>56</v>
      </c>
      <c r="C70" s="11"/>
      <c r="D70" s="11">
        <v>0.59199999999999997</v>
      </c>
      <c r="E70" s="11"/>
      <c r="F70" s="11">
        <v>0.28799999999999998</v>
      </c>
      <c r="G70" s="11"/>
      <c r="H70" s="11">
        <v>0.127</v>
      </c>
      <c r="I70" s="12"/>
    </row>
    <row r="71" spans="1:9" x14ac:dyDescent="0.25">
      <c r="A71" s="10"/>
      <c r="B71" s="11"/>
      <c r="C71" s="11">
        <v>6.944</v>
      </c>
      <c r="D71" s="11"/>
      <c r="E71" s="11">
        <v>4.4320000000000004</v>
      </c>
      <c r="F71" s="11"/>
      <c r="G71" s="11">
        <v>2.1619999999999999</v>
      </c>
      <c r="H71" s="11"/>
      <c r="I71" s="12">
        <v>0.88100000000000001</v>
      </c>
    </row>
    <row r="72" spans="1:9" x14ac:dyDescent="0.25">
      <c r="A72" s="10" t="s">
        <v>57</v>
      </c>
      <c r="B72" s="11" t="s">
        <v>58</v>
      </c>
      <c r="C72" s="11"/>
      <c r="D72" s="11">
        <v>0.68500000000000005</v>
      </c>
      <c r="E72" s="11"/>
      <c r="F72" s="11">
        <v>0.33500000000000002</v>
      </c>
      <c r="G72" s="11"/>
      <c r="H72" s="11">
        <v>0.127</v>
      </c>
      <c r="I72" s="12"/>
    </row>
    <row r="73" spans="1:9" x14ac:dyDescent="0.25">
      <c r="A73" s="10"/>
      <c r="B73" s="11"/>
      <c r="C73" s="11">
        <v>14.782999999999999</v>
      </c>
      <c r="D73" s="11"/>
      <c r="E73" s="11">
        <v>8.7330000000000005</v>
      </c>
      <c r="F73" s="11"/>
      <c r="G73" s="11">
        <v>4.2519999999999998</v>
      </c>
      <c r="H73" s="11"/>
      <c r="I73" s="12">
        <v>1.8759999999999999</v>
      </c>
    </row>
    <row r="74" spans="1:9" x14ac:dyDescent="0.25">
      <c r="A74" s="10" t="s">
        <v>59</v>
      </c>
      <c r="B74" s="11" t="s">
        <v>60</v>
      </c>
      <c r="C74" s="11"/>
      <c r="D74" s="11">
        <v>0.497</v>
      </c>
      <c r="E74" s="11"/>
      <c r="F74" s="11">
        <v>0.24099999999999999</v>
      </c>
      <c r="G74" s="11"/>
      <c r="H74" s="11">
        <v>0.127</v>
      </c>
      <c r="I74" s="12"/>
    </row>
    <row r="75" spans="1:9" x14ac:dyDescent="0.25">
      <c r="A75" s="10"/>
      <c r="B75" s="11"/>
      <c r="C75" s="11">
        <v>4.1870000000000003</v>
      </c>
      <c r="D75" s="11"/>
      <c r="E75" s="11">
        <v>2.1840000000000002</v>
      </c>
      <c r="F75" s="11"/>
      <c r="G75" s="11">
        <v>1.06</v>
      </c>
      <c r="H75" s="11"/>
      <c r="I75" s="12">
        <v>0.53100000000000003</v>
      </c>
    </row>
    <row r="76" spans="1:9" x14ac:dyDescent="0.25">
      <c r="A76" s="10" t="s">
        <v>61</v>
      </c>
      <c r="B76" s="11" t="s">
        <v>62</v>
      </c>
      <c r="C76" s="11"/>
      <c r="D76" s="11">
        <v>0.54700000000000004</v>
      </c>
      <c r="E76" s="11"/>
      <c r="F76" s="11">
        <v>0.26600000000000001</v>
      </c>
      <c r="G76" s="11"/>
      <c r="H76" s="11">
        <v>0.127</v>
      </c>
      <c r="I76" s="12"/>
    </row>
    <row r="77" spans="1:9" x14ac:dyDescent="0.25">
      <c r="A77" s="10"/>
      <c r="B77" s="11"/>
      <c r="C77" s="11">
        <v>4.1870000000000003</v>
      </c>
      <c r="D77" s="11"/>
      <c r="E77" s="11">
        <v>2.101</v>
      </c>
      <c r="F77" s="11"/>
      <c r="G77" s="11">
        <v>1.018</v>
      </c>
      <c r="H77" s="11"/>
      <c r="I77" s="12">
        <v>0.53100000000000003</v>
      </c>
    </row>
    <row r="78" spans="1:9" x14ac:dyDescent="0.25">
      <c r="A78" s="10" t="s">
        <v>63</v>
      </c>
      <c r="B78" s="11" t="s">
        <v>64</v>
      </c>
      <c r="C78" s="11"/>
      <c r="D78" s="11">
        <v>0.45700000000000002</v>
      </c>
      <c r="E78" s="11"/>
      <c r="F78" s="11">
        <v>0.221</v>
      </c>
      <c r="G78" s="11"/>
      <c r="H78" s="11">
        <v>0.127</v>
      </c>
      <c r="I78" s="12"/>
    </row>
    <row r="79" spans="1:9" x14ac:dyDescent="0.25">
      <c r="A79" s="10"/>
      <c r="B79" s="11"/>
      <c r="C79" s="11">
        <v>9.4670000000000005</v>
      </c>
      <c r="D79" s="11"/>
      <c r="E79" s="11">
        <v>4.2279999999999998</v>
      </c>
      <c r="F79" s="11"/>
      <c r="G79" s="11">
        <v>2.0409999999999999</v>
      </c>
      <c r="H79" s="11"/>
      <c r="I79" s="12">
        <v>1.206</v>
      </c>
    </row>
    <row r="80" spans="1:9" x14ac:dyDescent="0.25">
      <c r="A80" s="10" t="s">
        <v>65</v>
      </c>
      <c r="B80" s="11" t="s">
        <v>66</v>
      </c>
      <c r="C80" s="11"/>
      <c r="D80" s="11">
        <v>0.437</v>
      </c>
      <c r="E80" s="11"/>
      <c r="F80" s="11">
        <v>0.21099999999999999</v>
      </c>
      <c r="G80" s="11"/>
      <c r="H80" s="11">
        <v>0.128</v>
      </c>
      <c r="I80" s="12"/>
    </row>
    <row r="81" spans="1:9" x14ac:dyDescent="0.25">
      <c r="A81" s="10"/>
      <c r="B81" s="11"/>
      <c r="C81" s="11">
        <v>5.9950000000000001</v>
      </c>
      <c r="D81" s="11"/>
      <c r="E81" s="11">
        <v>2.8849999999999998</v>
      </c>
      <c r="F81" s="11"/>
      <c r="G81" s="11">
        <v>1.3959999999999999</v>
      </c>
      <c r="H81" s="11"/>
      <c r="I81" s="12">
        <v>0.76400000000000001</v>
      </c>
    </row>
    <row r="82" spans="1:9" x14ac:dyDescent="0.25">
      <c r="A82" s="10" t="s">
        <v>67</v>
      </c>
      <c r="B82" s="11" t="s">
        <v>68</v>
      </c>
      <c r="C82" s="11"/>
      <c r="D82" s="11">
        <v>0.52600000000000002</v>
      </c>
      <c r="E82" s="11"/>
      <c r="F82" s="11">
        <v>0.255</v>
      </c>
      <c r="G82" s="11"/>
      <c r="H82" s="11">
        <v>0.127</v>
      </c>
      <c r="I82" s="12"/>
    </row>
    <row r="83" spans="1:9" x14ac:dyDescent="0.25">
      <c r="A83" s="10"/>
      <c r="B83" s="11"/>
      <c r="C83" s="11">
        <v>5.9950000000000001</v>
      </c>
      <c r="D83" s="11"/>
      <c r="E83" s="11">
        <v>2.9449999999999998</v>
      </c>
      <c r="F83" s="11"/>
      <c r="G83" s="11">
        <v>1.4259999999999999</v>
      </c>
      <c r="H83" s="11"/>
      <c r="I83" s="12">
        <v>0.76100000000000001</v>
      </c>
    </row>
    <row r="84" spans="1:9" ht="13.5" thickBot="1" x14ac:dyDescent="0.3">
      <c r="A84" s="13" t="s">
        <v>69</v>
      </c>
      <c r="B84" s="14" t="s">
        <v>70</v>
      </c>
      <c r="C84" s="14"/>
      <c r="D84" s="14">
        <v>0.45700000000000002</v>
      </c>
      <c r="E84" s="14"/>
      <c r="F84" s="14">
        <v>0.221</v>
      </c>
      <c r="G84" s="14"/>
      <c r="H84" s="14">
        <v>0.127</v>
      </c>
      <c r="I84" s="15"/>
    </row>
    <row r="85" spans="1:9" ht="13.5" thickBot="1" x14ac:dyDescent="0.3"/>
    <row r="86" spans="1:9" ht="15.75" thickBot="1" x14ac:dyDescent="0.3">
      <c r="A86" s="26" t="s">
        <v>42</v>
      </c>
      <c r="B86" s="27"/>
      <c r="C86" s="16">
        <f>SUM(C54:C84)</f>
        <v>312.18400000000003</v>
      </c>
      <c r="D86" s="4"/>
      <c r="E86" s="16">
        <f>SUM(E54:E84)</f>
        <v>157.08199999999997</v>
      </c>
      <c r="F86" s="4"/>
      <c r="G86" s="16">
        <f>SUM(G54:G84)</f>
        <v>75.468999999999994</v>
      </c>
      <c r="H86" s="4"/>
      <c r="I86" s="17">
        <f>SUM(I54:I84)</f>
        <v>23.980999999999995</v>
      </c>
    </row>
    <row r="88" spans="1:9" ht="15" x14ac:dyDescent="0.25">
      <c r="A88" s="28" t="s">
        <v>0</v>
      </c>
      <c r="B88" s="29"/>
      <c r="C88" s="29"/>
      <c r="D88" s="29"/>
      <c r="E88" s="29"/>
      <c r="F88" s="29"/>
      <c r="G88" s="29"/>
      <c r="H88" s="29"/>
      <c r="I88" s="29"/>
    </row>
    <row r="89" spans="1:9" ht="15" x14ac:dyDescent="0.25">
      <c r="A89" s="18" t="s">
        <v>1</v>
      </c>
      <c r="B89" s="19"/>
      <c r="C89" s="19"/>
      <c r="D89" s="19"/>
      <c r="E89" s="19"/>
      <c r="F89" s="19"/>
      <c r="G89" s="19"/>
      <c r="H89" s="19"/>
      <c r="I89" s="19"/>
    </row>
    <row r="90" spans="1:9" ht="13.5" thickBot="1" x14ac:dyDescent="0.3"/>
    <row r="91" spans="1:9" x14ac:dyDescent="0.25">
      <c r="A91" s="30" t="s">
        <v>2</v>
      </c>
      <c r="B91" s="22" t="s">
        <v>3</v>
      </c>
      <c r="C91" s="34" t="s">
        <v>4</v>
      </c>
      <c r="D91" s="22" t="s">
        <v>5</v>
      </c>
      <c r="E91" s="37"/>
      <c r="F91" s="22" t="s">
        <v>10</v>
      </c>
      <c r="G91" s="37"/>
      <c r="H91" s="22" t="s">
        <v>83</v>
      </c>
      <c r="I91" s="23"/>
    </row>
    <row r="92" spans="1:9" x14ac:dyDescent="0.25">
      <c r="A92" s="31"/>
      <c r="B92" s="21"/>
      <c r="C92" s="35"/>
      <c r="D92" s="21"/>
      <c r="E92" s="21"/>
      <c r="F92" s="21"/>
      <c r="G92" s="21"/>
      <c r="H92" s="21"/>
      <c r="I92" s="24"/>
    </row>
    <row r="93" spans="1:9" x14ac:dyDescent="0.25">
      <c r="A93" s="31"/>
      <c r="B93" s="21"/>
      <c r="C93" s="35"/>
      <c r="D93" s="20" t="s">
        <v>6</v>
      </c>
      <c r="E93" s="20" t="s">
        <v>8</v>
      </c>
      <c r="F93" s="20" t="s">
        <v>6</v>
      </c>
      <c r="G93" s="20" t="s">
        <v>8</v>
      </c>
      <c r="H93" s="20" t="s">
        <v>6</v>
      </c>
      <c r="I93" s="25" t="s">
        <v>8</v>
      </c>
    </row>
    <row r="94" spans="1:9" x14ac:dyDescent="0.25">
      <c r="A94" s="31"/>
      <c r="B94" s="21"/>
      <c r="C94" s="35"/>
      <c r="D94" s="21"/>
      <c r="E94" s="21"/>
      <c r="F94" s="21"/>
      <c r="G94" s="21"/>
      <c r="H94" s="21"/>
      <c r="I94" s="24"/>
    </row>
    <row r="95" spans="1:9" ht="13.5" thickBot="1" x14ac:dyDescent="0.3">
      <c r="A95" s="32"/>
      <c r="B95" s="33"/>
      <c r="C95" s="36"/>
      <c r="D95" s="2" t="s">
        <v>7</v>
      </c>
      <c r="E95" s="2" t="s">
        <v>9</v>
      </c>
      <c r="F95" s="2" t="s">
        <v>7</v>
      </c>
      <c r="G95" s="2" t="s">
        <v>9</v>
      </c>
      <c r="H95" s="2" t="s">
        <v>7</v>
      </c>
      <c r="I95" s="3" t="s">
        <v>9</v>
      </c>
    </row>
    <row r="96" spans="1:9" ht="13.5" thickBot="1" x14ac:dyDescent="0.3"/>
    <row r="97" spans="1:9" ht="15.75" thickBot="1" x14ac:dyDescent="0.3">
      <c r="A97" s="26" t="s">
        <v>11</v>
      </c>
      <c r="B97" s="27"/>
      <c r="C97" s="16">
        <f>C86</f>
        <v>312.18400000000003</v>
      </c>
      <c r="D97" s="4"/>
      <c r="E97" s="16">
        <f>E86</f>
        <v>157.08199999999997</v>
      </c>
      <c r="F97" s="4"/>
      <c r="G97" s="16">
        <f>G86</f>
        <v>75.468999999999994</v>
      </c>
      <c r="H97" s="4"/>
      <c r="I97" s="17">
        <f>I86</f>
        <v>23.980999999999995</v>
      </c>
    </row>
    <row r="98" spans="1:9" ht="13.5" thickBot="1" x14ac:dyDescent="0.3"/>
    <row r="99" spans="1:9" x14ac:dyDescent="0.25">
      <c r="A99" s="7" t="s">
        <v>69</v>
      </c>
      <c r="B99" s="8" t="s">
        <v>70</v>
      </c>
      <c r="C99" s="8"/>
      <c r="D99" s="8">
        <v>0.45700000000000002</v>
      </c>
      <c r="E99" s="8"/>
      <c r="F99" s="8">
        <v>0.221</v>
      </c>
      <c r="G99" s="8"/>
      <c r="H99" s="8">
        <v>0.127</v>
      </c>
      <c r="I99" s="9"/>
    </row>
    <row r="100" spans="1:9" x14ac:dyDescent="0.25">
      <c r="A100" s="10"/>
      <c r="B100" s="11"/>
      <c r="C100" s="11">
        <v>15.951000000000001</v>
      </c>
      <c r="D100" s="11"/>
      <c r="E100" s="11">
        <v>6.9660000000000002</v>
      </c>
      <c r="F100" s="11"/>
      <c r="G100" s="11">
        <v>3.36</v>
      </c>
      <c r="H100" s="11"/>
      <c r="I100" s="12">
        <v>2.024</v>
      </c>
    </row>
    <row r="101" spans="1:9" x14ac:dyDescent="0.25">
      <c r="A101" s="10" t="s">
        <v>71</v>
      </c>
      <c r="B101" s="11" t="s">
        <v>72</v>
      </c>
      <c r="C101" s="11"/>
      <c r="D101" s="11">
        <v>0.41699999999999998</v>
      </c>
      <c r="E101" s="11"/>
      <c r="F101" s="11">
        <v>0.20100000000000001</v>
      </c>
      <c r="G101" s="11"/>
      <c r="H101" s="11">
        <v>0.127</v>
      </c>
      <c r="I101" s="12"/>
    </row>
    <row r="102" spans="1:9" x14ac:dyDescent="0.25">
      <c r="A102" s="10"/>
      <c r="B102" s="11"/>
      <c r="C102" s="11">
        <v>3.5019999999999998</v>
      </c>
      <c r="D102" s="11"/>
      <c r="E102" s="11">
        <v>1.46</v>
      </c>
      <c r="F102" s="11"/>
      <c r="G102" s="11">
        <v>0.70299999999999996</v>
      </c>
      <c r="H102" s="11"/>
      <c r="I102" s="12">
        <v>0.44400000000000001</v>
      </c>
    </row>
    <row r="103" spans="1:9" x14ac:dyDescent="0.25">
      <c r="A103" s="10" t="s">
        <v>73</v>
      </c>
      <c r="B103" s="11" t="s">
        <v>74</v>
      </c>
      <c r="C103" s="11"/>
      <c r="D103" s="11">
        <v>0.41699999999999998</v>
      </c>
      <c r="E103" s="11"/>
      <c r="F103" s="11">
        <v>0.20100000000000001</v>
      </c>
      <c r="G103" s="11"/>
      <c r="H103" s="11">
        <v>0.127</v>
      </c>
      <c r="I103" s="12"/>
    </row>
    <row r="104" spans="1:9" x14ac:dyDescent="0.25">
      <c r="A104" s="10"/>
      <c r="B104" s="11"/>
      <c r="C104" s="11">
        <v>3.5019999999999998</v>
      </c>
      <c r="D104" s="11"/>
      <c r="E104" s="11">
        <v>1.4930000000000001</v>
      </c>
      <c r="F104" s="11"/>
      <c r="G104" s="11">
        <v>0.71899999999999997</v>
      </c>
      <c r="H104" s="11"/>
      <c r="I104" s="12">
        <v>0.44400000000000001</v>
      </c>
    </row>
    <row r="105" spans="1:9" x14ac:dyDescent="0.25">
      <c r="A105" s="10" t="s">
        <v>75</v>
      </c>
      <c r="B105" s="11" t="s">
        <v>76</v>
      </c>
      <c r="C105" s="11"/>
      <c r="D105" s="11">
        <v>0.436</v>
      </c>
      <c r="E105" s="11"/>
      <c r="F105" s="11">
        <v>0.21</v>
      </c>
      <c r="G105" s="11"/>
      <c r="H105" s="11">
        <v>0.127</v>
      </c>
      <c r="I105" s="12"/>
    </row>
    <row r="106" spans="1:9" x14ac:dyDescent="0.25">
      <c r="A106" s="10"/>
      <c r="B106" s="11"/>
      <c r="C106" s="11">
        <v>20</v>
      </c>
      <c r="D106" s="11"/>
      <c r="E106" s="11">
        <v>9.7639999999999993</v>
      </c>
      <c r="F106" s="11"/>
      <c r="G106" s="11">
        <v>4.7279999999999998</v>
      </c>
      <c r="H106" s="11"/>
      <c r="I106" s="12">
        <v>2.5379999999999998</v>
      </c>
    </row>
    <row r="107" spans="1:9" x14ac:dyDescent="0.25">
      <c r="A107" s="10" t="s">
        <v>77</v>
      </c>
      <c r="B107" s="11" t="s">
        <v>78</v>
      </c>
      <c r="C107" s="11"/>
      <c r="D107" s="11">
        <v>0.54100000000000004</v>
      </c>
      <c r="E107" s="11"/>
      <c r="F107" s="11">
        <v>0.26300000000000001</v>
      </c>
      <c r="G107" s="11"/>
      <c r="H107" s="11">
        <v>0.127</v>
      </c>
      <c r="I107" s="12"/>
    </row>
    <row r="108" spans="1:9" x14ac:dyDescent="0.25">
      <c r="A108" s="10"/>
      <c r="B108" s="11"/>
      <c r="C108" s="11">
        <v>13.978999999999999</v>
      </c>
      <c r="D108" s="11"/>
      <c r="E108" s="11">
        <v>7.391</v>
      </c>
      <c r="F108" s="11"/>
      <c r="G108" s="11">
        <v>3.5870000000000002</v>
      </c>
      <c r="H108" s="11"/>
      <c r="I108" s="12">
        <v>1.774</v>
      </c>
    </row>
    <row r="109" spans="1:9" ht="13.5" thickBot="1" x14ac:dyDescent="0.3">
      <c r="A109" s="13" t="s">
        <v>79</v>
      </c>
      <c r="B109" s="14" t="s">
        <v>80</v>
      </c>
      <c r="C109" s="14"/>
      <c r="D109" s="14">
        <v>0.51700000000000002</v>
      </c>
      <c r="E109" s="14"/>
      <c r="F109" s="14">
        <v>0.251</v>
      </c>
      <c r="G109" s="14"/>
      <c r="H109" s="14">
        <v>0.127</v>
      </c>
      <c r="I109" s="15"/>
    </row>
    <row r="110" spans="1:9" ht="13.5" thickBot="1" x14ac:dyDescent="0.3"/>
    <row r="111" spans="1:9" ht="15.75" thickBot="1" x14ac:dyDescent="0.3">
      <c r="A111" s="26" t="s">
        <v>42</v>
      </c>
      <c r="B111" s="27"/>
      <c r="C111" s="16">
        <f>SUM(C97:C109)</f>
        <v>369.11800000000005</v>
      </c>
      <c r="D111" s="4"/>
      <c r="E111" s="16">
        <f>SUM(E97:E109)</f>
        <v>184.15599999999998</v>
      </c>
      <c r="F111" s="4"/>
      <c r="G111" s="16">
        <f>SUM(G97:G109)</f>
        <v>88.565999999999988</v>
      </c>
      <c r="H111" s="4"/>
      <c r="I111" s="17">
        <f>SUM(I97:I109)</f>
        <v>31.204999999999995</v>
      </c>
    </row>
    <row r="114" spans="1:9" ht="24" customHeight="1" x14ac:dyDescent="0.25">
      <c r="A114" s="18" t="s">
        <v>81</v>
      </c>
      <c r="B114" s="19"/>
      <c r="C114" s="19"/>
      <c r="D114" s="19"/>
      <c r="E114" s="19"/>
      <c r="F114" s="19"/>
      <c r="G114" s="19"/>
      <c r="H114" s="19"/>
      <c r="I114" s="19"/>
    </row>
    <row r="115" spans="1:9" ht="27" customHeight="1" x14ac:dyDescent="0.25">
      <c r="A115" s="18" t="s">
        <v>82</v>
      </c>
      <c r="B115" s="19"/>
      <c r="C115" s="19"/>
      <c r="D115" s="19"/>
      <c r="E115" s="19"/>
      <c r="F115" s="19"/>
      <c r="G115" s="19"/>
      <c r="H115" s="19"/>
      <c r="I115" s="19"/>
    </row>
    <row r="116" spans="1:9" ht="38.25" customHeight="1" x14ac:dyDescent="0.25">
      <c r="A116" s="18" t="s">
        <v>84</v>
      </c>
      <c r="B116" s="19"/>
      <c r="C116" s="19"/>
      <c r="D116" s="19"/>
      <c r="E116" s="19"/>
      <c r="F116" s="19"/>
      <c r="G116" s="19"/>
      <c r="H116" s="19"/>
      <c r="I116" s="19"/>
    </row>
  </sheetData>
  <mergeCells count="51">
    <mergeCell ref="A43:B43"/>
    <mergeCell ref="A2:I2"/>
    <mergeCell ref="A3:I3"/>
    <mergeCell ref="A5:A9"/>
    <mergeCell ref="B5:B9"/>
    <mergeCell ref="C5:C9"/>
    <mergeCell ref="D5:E6"/>
    <mergeCell ref="D7:D8"/>
    <mergeCell ref="E7:E8"/>
    <mergeCell ref="F5:G6"/>
    <mergeCell ref="F7:F8"/>
    <mergeCell ref="G7:G8"/>
    <mergeCell ref="H5:I6"/>
    <mergeCell ref="H7:H8"/>
    <mergeCell ref="I7:I8"/>
    <mergeCell ref="A11:B11"/>
    <mergeCell ref="A86:B86"/>
    <mergeCell ref="A45:I45"/>
    <mergeCell ref="A46:I46"/>
    <mergeCell ref="A48:A52"/>
    <mergeCell ref="B48:B52"/>
    <mergeCell ref="C48:C52"/>
    <mergeCell ref="D48:E49"/>
    <mergeCell ref="D50:D51"/>
    <mergeCell ref="E50:E51"/>
    <mergeCell ref="F48:G49"/>
    <mergeCell ref="F50:F51"/>
    <mergeCell ref="G50:G51"/>
    <mergeCell ref="H48:I49"/>
    <mergeCell ref="H50:H51"/>
    <mergeCell ref="I50:I51"/>
    <mergeCell ref="A54:B54"/>
    <mergeCell ref="A88:I88"/>
    <mergeCell ref="A89:I89"/>
    <mergeCell ref="A91:A95"/>
    <mergeCell ref="B91:B95"/>
    <mergeCell ref="C91:C95"/>
    <mergeCell ref="D91:E92"/>
    <mergeCell ref="D93:D94"/>
    <mergeCell ref="E93:E94"/>
    <mergeCell ref="F91:G92"/>
    <mergeCell ref="F93:F94"/>
    <mergeCell ref="A114:I114"/>
    <mergeCell ref="A115:I115"/>
    <mergeCell ref="A116:I116"/>
    <mergeCell ref="G93:G94"/>
    <mergeCell ref="H91:I92"/>
    <mergeCell ref="H93:H94"/>
    <mergeCell ref="I93:I94"/>
    <mergeCell ref="A97:B97"/>
    <mergeCell ref="A111:B11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user</cp:lastModifiedBy>
  <dcterms:created xsi:type="dcterms:W3CDTF">2016-05-30T05:45:37Z</dcterms:created>
  <dcterms:modified xsi:type="dcterms:W3CDTF">2016-06-13T06:24:19Z</dcterms:modified>
</cp:coreProperties>
</file>