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590" windowHeight="1174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4" i="1" l="1"/>
  <c r="L114" i="1"/>
  <c r="K114" i="1"/>
  <c r="J114" i="1"/>
  <c r="I114" i="1"/>
  <c r="G114" i="1"/>
  <c r="E114" i="1"/>
  <c r="C114" i="1"/>
  <c r="M100" i="1"/>
  <c r="L100" i="1"/>
  <c r="K100" i="1"/>
  <c r="J100" i="1"/>
  <c r="I100" i="1"/>
  <c r="G100" i="1"/>
  <c r="E100" i="1"/>
  <c r="C100" i="1"/>
  <c r="M88" i="1"/>
  <c r="L88" i="1"/>
  <c r="K88" i="1"/>
  <c r="J88" i="1"/>
  <c r="I88" i="1"/>
  <c r="G88" i="1"/>
  <c r="E88" i="1"/>
  <c r="C88" i="1"/>
  <c r="M56" i="1"/>
  <c r="L56" i="1"/>
  <c r="K56" i="1"/>
  <c r="J56" i="1"/>
  <c r="I56" i="1"/>
  <c r="G56" i="1"/>
  <c r="E56" i="1"/>
  <c r="C56" i="1"/>
  <c r="M44" i="1"/>
  <c r="L44" i="1"/>
  <c r="K44" i="1"/>
  <c r="J44" i="1"/>
  <c r="I44" i="1"/>
  <c r="G44" i="1"/>
  <c r="E44" i="1"/>
  <c r="C44" i="1"/>
</calcChain>
</file>

<file path=xl/sharedStrings.xml><?xml version="1.0" encoding="utf-8"?>
<sst xmlns="http://schemas.openxmlformats.org/spreadsheetml/2006/main" count="168" uniqueCount="91">
  <si>
    <t>ΠΙΝΑΚΑΣ ΧΩΜΑΤΙΣΜΩΝ</t>
  </si>
  <si>
    <t>ΚΑΤΑΣΚΗΝΩΣΗ</t>
  </si>
  <si>
    <t>ΕΠΙΠΛΗΣΜΑΤΑ Γ/Η/ΒΡΑΧΟΣ : 1.0    ΒΡΑΧΟΣ : 1.15</t>
  </si>
  <si>
    <t>ΔΙΑΤΟΜΗ</t>
  </si>
  <si>
    <t>ΧΙΛ. ΘΕΣΗ ΔΙΑΤΟΜΗΣ</t>
  </si>
  <si>
    <t>ΑΠΟΣΤ. ΜΕΤΑΞΥ</t>
  </si>
  <si>
    <t>ΟΡΥΓΜΑΤΑ</t>
  </si>
  <si>
    <t>ΕΠΙΦΑΝ.</t>
  </si>
  <si>
    <t>[m2]</t>
  </si>
  <si>
    <t>ΚΥΒΟΙ</t>
  </si>
  <si>
    <t>[m3]</t>
  </si>
  <si>
    <t>ΕΠΙΧΩΜΑΤΑ</t>
  </si>
  <si>
    <t>ΚΑΤΑΤΑΞΗ ΟΡΥΓΜΑΤΩΝ</t>
  </si>
  <si>
    <t>%</t>
  </si>
  <si>
    <t>ΓΑΙΩΗΜΙ- ΒΡΑΧΩΔΗ</t>
  </si>
  <si>
    <t>ΚΙΝΗΣΗ ΚΑΤΑΛΛΗΛΩΝ</t>
  </si>
  <si>
    <t>ΟΡΥΓΜΑΤΑ ΜΕ ΕΠΙΠΛΗΣΜΑ</t>
  </si>
  <si>
    <t>ΠΛΕΟΝΑΣΜΑ</t>
  </si>
  <si>
    <t>ΟΡΥΓΜΑ</t>
  </si>
  <si>
    <t>ΕΠΙΧΩΜΑ</t>
  </si>
  <si>
    <t>ΚΥΒΟΙ ΑΠΟ ΑΡΧΗΣ</t>
  </si>
  <si>
    <t>ΑΠΟ ΜΕΤΑΦΟΡΑ</t>
  </si>
  <si>
    <t xml:space="preserve">P1    </t>
  </si>
  <si>
    <t>0+000.000</t>
  </si>
  <si>
    <t xml:space="preserve">Α2    </t>
  </si>
  <si>
    <t>0+017.913</t>
  </si>
  <si>
    <t xml:space="preserve">Δ2    </t>
  </si>
  <si>
    <t>0+025.238</t>
  </si>
  <si>
    <t xml:space="preserve">P13   </t>
  </si>
  <si>
    <t>0+029.670</t>
  </si>
  <si>
    <t xml:space="preserve">Τ2    </t>
  </si>
  <si>
    <t>0+032.563</t>
  </si>
  <si>
    <t xml:space="preserve">Α3    </t>
  </si>
  <si>
    <t>0+047.371</t>
  </si>
  <si>
    <t xml:space="preserve">Δ3    </t>
  </si>
  <si>
    <t>0+065.198</t>
  </si>
  <si>
    <t xml:space="preserve">Τ3    </t>
  </si>
  <si>
    <t>0+083.024</t>
  </si>
  <si>
    <t xml:space="preserve">Α4    </t>
  </si>
  <si>
    <t>0+100.995</t>
  </si>
  <si>
    <t xml:space="preserve">Δ4    </t>
  </si>
  <si>
    <t>0+115.839</t>
  </si>
  <si>
    <t xml:space="preserve">Τ4    </t>
  </si>
  <si>
    <t>0+130.633</t>
  </si>
  <si>
    <t xml:space="preserve">Α5    </t>
  </si>
  <si>
    <t>0+144.958</t>
  </si>
  <si>
    <t xml:space="preserve">Δ5    </t>
  </si>
  <si>
    <t>0+158.860</t>
  </si>
  <si>
    <t xml:space="preserve">Τ5    </t>
  </si>
  <si>
    <t>0+172.761</t>
  </si>
  <si>
    <t xml:space="preserve">Α6    </t>
  </si>
  <si>
    <t>0+177.485</t>
  </si>
  <si>
    <t>ΣΕ ΜΕΤΑΦΟΡΑ</t>
  </si>
  <si>
    <t xml:space="preserve">Δ6    </t>
  </si>
  <si>
    <t>0+189.284</t>
  </si>
  <si>
    <t xml:space="preserve">Τ6    </t>
  </si>
  <si>
    <t>0+201.084</t>
  </si>
  <si>
    <t xml:space="preserve">Α7    </t>
  </si>
  <si>
    <t>0+216.372</t>
  </si>
  <si>
    <t xml:space="preserve">Δ7    </t>
  </si>
  <si>
    <t>0+228.497</t>
  </si>
  <si>
    <t xml:space="preserve">Τ7    </t>
  </si>
  <si>
    <t>0+240.623</t>
  </si>
  <si>
    <t xml:space="preserve">P11   </t>
  </si>
  <si>
    <t>0+253.123</t>
  </si>
  <si>
    <t xml:space="preserve">P2    </t>
  </si>
  <si>
    <t>0+260.623</t>
  </si>
  <si>
    <t xml:space="preserve">P3    </t>
  </si>
  <si>
    <t>0+267.567</t>
  </si>
  <si>
    <t xml:space="preserve">Α8    </t>
  </si>
  <si>
    <t>0+282.350</t>
  </si>
  <si>
    <t xml:space="preserve">Δ8    </t>
  </si>
  <si>
    <t>0+286.537</t>
  </si>
  <si>
    <t xml:space="preserve">Τ8    </t>
  </si>
  <si>
    <t>0+290.724</t>
  </si>
  <si>
    <t xml:space="preserve">Α9    </t>
  </si>
  <si>
    <t>0+300.191</t>
  </si>
  <si>
    <t xml:space="preserve">Δ9    </t>
  </si>
  <si>
    <t>0+306.186</t>
  </si>
  <si>
    <t xml:space="preserve">Τ9    </t>
  </si>
  <si>
    <t>0+312.181</t>
  </si>
  <si>
    <t xml:space="preserve">Α10   </t>
  </si>
  <si>
    <t>0+328.133</t>
  </si>
  <si>
    <t xml:space="preserve">Δ10   </t>
  </si>
  <si>
    <t>0+331.635</t>
  </si>
  <si>
    <t xml:space="preserve">Τ10   </t>
  </si>
  <si>
    <t>0+335.137</t>
  </si>
  <si>
    <t xml:space="preserve">P4    </t>
  </si>
  <si>
    <t>0+355.137</t>
  </si>
  <si>
    <t xml:space="preserve">P10   </t>
  </si>
  <si>
    <t>0+369.116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</si>
</sst>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/>
    <xf numFmtId="0" fontId="2" fillId="0" borderId="12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4"/>
  <sheetViews>
    <sheetView tabSelected="1" workbookViewId="0">
      <selection activeCell="A114" sqref="A114:B114"/>
    </sheetView>
  </sheetViews>
  <sheetFormatPr defaultRowHeight="12.75" x14ac:dyDescent="0.25"/>
  <cols>
    <col min="1" max="2" width="7.85546875" style="1" customWidth="1"/>
    <col min="3" max="7" width="6.7109375" style="1" customWidth="1"/>
    <col min="8" max="8" width="3.140625" style="1" customWidth="1"/>
    <col min="9" max="9" width="7.85546875" style="1" customWidth="1"/>
    <col min="10" max="10" width="8.85546875" style="1" customWidth="1"/>
    <col min="11" max="11" width="6.7109375" style="1" customWidth="1"/>
    <col min="12" max="12" width="7.5703125" style="1" customWidth="1"/>
    <col min="13" max="13" width="6.7109375" style="1" customWidth="1"/>
    <col min="14" max="16384" width="9.140625" style="1"/>
  </cols>
  <sheetData>
    <row r="2" spans="1:13" ht="15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x14ac:dyDescent="0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 x14ac:dyDescent="0.25">
      <c r="A4" s="32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3.5" thickBot="1" x14ac:dyDescent="0.3"/>
    <row r="6" spans="1:13" ht="15" x14ac:dyDescent="0.25">
      <c r="A6" s="33" t="s">
        <v>3</v>
      </c>
      <c r="B6" s="20" t="s">
        <v>4</v>
      </c>
      <c r="C6" s="36" t="s">
        <v>5</v>
      </c>
      <c r="D6" s="20" t="s">
        <v>6</v>
      </c>
      <c r="E6" s="21"/>
      <c r="F6" s="20" t="s">
        <v>11</v>
      </c>
      <c r="G6" s="21"/>
      <c r="H6" s="20" t="s">
        <v>12</v>
      </c>
      <c r="I6" s="21"/>
      <c r="J6" s="20" t="s">
        <v>15</v>
      </c>
      <c r="K6" s="21"/>
      <c r="L6" s="21"/>
      <c r="M6" s="22"/>
    </row>
    <row r="7" spans="1:13" ht="15" x14ac:dyDescent="0.25">
      <c r="A7" s="34"/>
      <c r="B7" s="24"/>
      <c r="C7" s="37"/>
      <c r="D7" s="24"/>
      <c r="E7" s="24"/>
      <c r="F7" s="24"/>
      <c r="G7" s="24"/>
      <c r="H7" s="24"/>
      <c r="I7" s="24"/>
      <c r="J7" s="23" t="s">
        <v>16</v>
      </c>
      <c r="K7" s="23" t="s">
        <v>17</v>
      </c>
      <c r="L7" s="24"/>
      <c r="M7" s="25" t="s">
        <v>20</v>
      </c>
    </row>
    <row r="8" spans="1:13" x14ac:dyDescent="0.25">
      <c r="A8" s="34"/>
      <c r="B8" s="24"/>
      <c r="C8" s="37"/>
      <c r="D8" s="23" t="s">
        <v>7</v>
      </c>
      <c r="E8" s="23" t="s">
        <v>9</v>
      </c>
      <c r="F8" s="23" t="s">
        <v>7</v>
      </c>
      <c r="G8" s="23" t="s">
        <v>9</v>
      </c>
      <c r="H8" s="23" t="s">
        <v>13</v>
      </c>
      <c r="I8" s="23" t="s">
        <v>14</v>
      </c>
      <c r="J8" s="24"/>
      <c r="K8" s="23" t="s">
        <v>18</v>
      </c>
      <c r="L8" s="23" t="s">
        <v>19</v>
      </c>
      <c r="M8" s="26"/>
    </row>
    <row r="9" spans="1:13" x14ac:dyDescent="0.25">
      <c r="A9" s="34"/>
      <c r="B9" s="24"/>
      <c r="C9" s="37"/>
      <c r="D9" s="24"/>
      <c r="E9" s="24"/>
      <c r="F9" s="24"/>
      <c r="G9" s="24"/>
      <c r="H9" s="24"/>
      <c r="I9" s="24"/>
      <c r="J9" s="24"/>
      <c r="K9" s="24"/>
      <c r="L9" s="24"/>
      <c r="M9" s="26"/>
    </row>
    <row r="10" spans="1:13" ht="13.5" thickBot="1" x14ac:dyDescent="0.3">
      <c r="A10" s="35"/>
      <c r="B10" s="27"/>
      <c r="C10" s="38"/>
      <c r="D10" s="2" t="s">
        <v>8</v>
      </c>
      <c r="E10" s="2" t="s">
        <v>10</v>
      </c>
      <c r="F10" s="2" t="s">
        <v>8</v>
      </c>
      <c r="G10" s="2" t="s">
        <v>10</v>
      </c>
      <c r="H10" s="27"/>
      <c r="I10" s="2" t="s">
        <v>10</v>
      </c>
      <c r="J10" s="2" t="s">
        <v>10</v>
      </c>
      <c r="K10" s="2" t="s">
        <v>10</v>
      </c>
      <c r="L10" s="2" t="s">
        <v>10</v>
      </c>
      <c r="M10" s="3" t="s">
        <v>10</v>
      </c>
    </row>
    <row r="11" spans="1:13" ht="13.5" thickBot="1" x14ac:dyDescent="0.3"/>
    <row r="12" spans="1:13" ht="15.75" thickBot="1" x14ac:dyDescent="0.3">
      <c r="A12" s="18" t="s">
        <v>21</v>
      </c>
      <c r="B12" s="19"/>
      <c r="C12" s="4">
        <v>0</v>
      </c>
      <c r="D12" s="5"/>
      <c r="E12" s="4">
        <v>0</v>
      </c>
      <c r="F12" s="5"/>
      <c r="G12" s="4">
        <v>0</v>
      </c>
      <c r="H12" s="5"/>
      <c r="I12" s="4">
        <v>0</v>
      </c>
      <c r="J12" s="4">
        <v>0</v>
      </c>
      <c r="K12" s="4">
        <v>0</v>
      </c>
      <c r="L12" s="4">
        <v>0</v>
      </c>
      <c r="M12" s="6">
        <v>0</v>
      </c>
    </row>
    <row r="13" spans="1:13" ht="13.5" thickBot="1" x14ac:dyDescent="0.3"/>
    <row r="14" spans="1:13" x14ac:dyDescent="0.25">
      <c r="A14" s="7" t="s">
        <v>22</v>
      </c>
      <c r="B14" s="8" t="s">
        <v>23</v>
      </c>
      <c r="C14" s="8"/>
      <c r="D14" s="8">
        <v>0.12</v>
      </c>
      <c r="E14" s="8"/>
      <c r="F14" s="8">
        <v>0.2</v>
      </c>
      <c r="G14" s="8"/>
      <c r="H14" s="8">
        <v>100</v>
      </c>
      <c r="I14" s="8"/>
      <c r="J14" s="8"/>
      <c r="K14" s="8"/>
      <c r="L14" s="8"/>
      <c r="M14" s="9"/>
    </row>
    <row r="15" spans="1:13" x14ac:dyDescent="0.25">
      <c r="A15" s="10"/>
      <c r="B15" s="11"/>
      <c r="C15" s="11">
        <v>17.91</v>
      </c>
      <c r="D15" s="11"/>
      <c r="E15" s="11">
        <v>12.18</v>
      </c>
      <c r="F15" s="11"/>
      <c r="G15" s="11">
        <v>0.88</v>
      </c>
      <c r="H15" s="11"/>
      <c r="I15" s="11">
        <v>12.18</v>
      </c>
      <c r="J15" s="11">
        <v>12.18</v>
      </c>
      <c r="K15" s="11">
        <v>11.3</v>
      </c>
      <c r="L15" s="11">
        <v>0</v>
      </c>
      <c r="M15" s="12">
        <v>11.3</v>
      </c>
    </row>
    <row r="16" spans="1:13" x14ac:dyDescent="0.25">
      <c r="A16" s="10" t="s">
        <v>24</v>
      </c>
      <c r="B16" s="11" t="s">
        <v>25</v>
      </c>
      <c r="C16" s="11"/>
      <c r="D16" s="11">
        <v>1.24</v>
      </c>
      <c r="E16" s="11"/>
      <c r="F16" s="11">
        <v>0</v>
      </c>
      <c r="G16" s="11"/>
      <c r="H16" s="11">
        <v>100</v>
      </c>
      <c r="I16" s="11"/>
      <c r="J16" s="11"/>
      <c r="K16" s="11"/>
      <c r="L16" s="11"/>
      <c r="M16" s="12"/>
    </row>
    <row r="17" spans="1:13" x14ac:dyDescent="0.25">
      <c r="A17" s="10"/>
      <c r="B17" s="11"/>
      <c r="C17" s="11">
        <v>7.33</v>
      </c>
      <c r="D17" s="11"/>
      <c r="E17" s="11">
        <v>2.2799999999999998</v>
      </c>
      <c r="F17" s="11"/>
      <c r="G17" s="11">
        <v>1.76</v>
      </c>
      <c r="H17" s="11"/>
      <c r="I17" s="11">
        <v>2.2799999999999998</v>
      </c>
      <c r="J17" s="11">
        <v>2.2799999999999998</v>
      </c>
      <c r="K17" s="11">
        <v>0.52</v>
      </c>
      <c r="L17" s="11">
        <v>0</v>
      </c>
      <c r="M17" s="12">
        <v>11.83</v>
      </c>
    </row>
    <row r="18" spans="1:13" x14ac:dyDescent="0.25">
      <c r="A18" s="10" t="s">
        <v>26</v>
      </c>
      <c r="B18" s="11" t="s">
        <v>27</v>
      </c>
      <c r="C18" s="11"/>
      <c r="D18" s="11">
        <v>0</v>
      </c>
      <c r="E18" s="11"/>
      <c r="F18" s="11">
        <v>0.96</v>
      </c>
      <c r="G18" s="11"/>
      <c r="H18" s="11">
        <v>100</v>
      </c>
      <c r="I18" s="11"/>
      <c r="J18" s="11"/>
      <c r="K18" s="11"/>
      <c r="L18" s="11"/>
      <c r="M18" s="12"/>
    </row>
    <row r="19" spans="1:13" x14ac:dyDescent="0.25">
      <c r="A19" s="10"/>
      <c r="B19" s="11"/>
      <c r="C19" s="11">
        <v>4.43</v>
      </c>
      <c r="D19" s="11"/>
      <c r="E19" s="11">
        <v>0</v>
      </c>
      <c r="F19" s="11"/>
      <c r="G19" s="11">
        <v>4.24</v>
      </c>
      <c r="H19" s="11"/>
      <c r="I19" s="11">
        <v>0</v>
      </c>
      <c r="J19" s="11">
        <v>0</v>
      </c>
      <c r="K19" s="11">
        <v>0</v>
      </c>
      <c r="L19" s="11">
        <v>4.24</v>
      </c>
      <c r="M19" s="12">
        <v>7.59</v>
      </c>
    </row>
    <row r="20" spans="1:13" x14ac:dyDescent="0.25">
      <c r="A20" s="10" t="s">
        <v>28</v>
      </c>
      <c r="B20" s="11" t="s">
        <v>29</v>
      </c>
      <c r="C20" s="11"/>
      <c r="D20" s="11">
        <v>0</v>
      </c>
      <c r="E20" s="11"/>
      <c r="F20" s="11">
        <v>0.95</v>
      </c>
      <c r="G20" s="11"/>
      <c r="H20" s="11">
        <v>100</v>
      </c>
      <c r="I20" s="11"/>
      <c r="J20" s="11"/>
      <c r="K20" s="11"/>
      <c r="L20" s="11"/>
      <c r="M20" s="12"/>
    </row>
    <row r="21" spans="1:13" x14ac:dyDescent="0.25">
      <c r="A21" s="10"/>
      <c r="B21" s="11"/>
      <c r="C21" s="11">
        <v>2.89</v>
      </c>
      <c r="D21" s="11"/>
      <c r="E21" s="11">
        <v>0</v>
      </c>
      <c r="F21" s="11"/>
      <c r="G21" s="11">
        <v>2.2799999999999998</v>
      </c>
      <c r="H21" s="11"/>
      <c r="I21" s="11">
        <v>0</v>
      </c>
      <c r="J21" s="11">
        <v>0</v>
      </c>
      <c r="K21" s="11">
        <v>0</v>
      </c>
      <c r="L21" s="11">
        <v>2.2799999999999998</v>
      </c>
      <c r="M21" s="12">
        <v>5.31</v>
      </c>
    </row>
    <row r="22" spans="1:13" x14ac:dyDescent="0.25">
      <c r="A22" s="10" t="s">
        <v>30</v>
      </c>
      <c r="B22" s="11" t="s">
        <v>31</v>
      </c>
      <c r="C22" s="11"/>
      <c r="D22" s="11">
        <v>0</v>
      </c>
      <c r="E22" s="11"/>
      <c r="F22" s="11">
        <v>0.62</v>
      </c>
      <c r="G22" s="11"/>
      <c r="H22" s="11">
        <v>100</v>
      </c>
      <c r="I22" s="11"/>
      <c r="J22" s="11"/>
      <c r="K22" s="11"/>
      <c r="L22" s="11"/>
      <c r="M22" s="12"/>
    </row>
    <row r="23" spans="1:13" x14ac:dyDescent="0.25">
      <c r="A23" s="10"/>
      <c r="B23" s="11"/>
      <c r="C23" s="11">
        <v>14.81</v>
      </c>
      <c r="D23" s="11"/>
      <c r="E23" s="11">
        <v>0</v>
      </c>
      <c r="F23" s="11"/>
      <c r="G23" s="11">
        <v>7.86</v>
      </c>
      <c r="H23" s="11"/>
      <c r="I23" s="11">
        <v>0</v>
      </c>
      <c r="J23" s="11">
        <v>0</v>
      </c>
      <c r="K23" s="11">
        <v>0</v>
      </c>
      <c r="L23" s="11">
        <v>7.86</v>
      </c>
      <c r="M23" s="12">
        <v>-2.5499999999999998</v>
      </c>
    </row>
    <row r="24" spans="1:13" x14ac:dyDescent="0.25">
      <c r="A24" s="10" t="s">
        <v>32</v>
      </c>
      <c r="B24" s="11" t="s">
        <v>33</v>
      </c>
      <c r="C24" s="11"/>
      <c r="D24" s="11">
        <v>0</v>
      </c>
      <c r="E24" s="11"/>
      <c r="F24" s="11">
        <v>0.44</v>
      </c>
      <c r="G24" s="11"/>
      <c r="H24" s="11">
        <v>100</v>
      </c>
      <c r="I24" s="11"/>
      <c r="J24" s="11"/>
      <c r="K24" s="11"/>
      <c r="L24" s="11"/>
      <c r="M24" s="12"/>
    </row>
    <row r="25" spans="1:13" x14ac:dyDescent="0.25">
      <c r="A25" s="10"/>
      <c r="B25" s="11"/>
      <c r="C25" s="11">
        <v>17.829999999999998</v>
      </c>
      <c r="D25" s="11"/>
      <c r="E25" s="11">
        <v>0</v>
      </c>
      <c r="F25" s="11"/>
      <c r="G25" s="11">
        <v>14.44</v>
      </c>
      <c r="H25" s="11"/>
      <c r="I25" s="11">
        <v>0</v>
      </c>
      <c r="J25" s="11">
        <v>0</v>
      </c>
      <c r="K25" s="11">
        <v>0</v>
      </c>
      <c r="L25" s="11">
        <v>14.44</v>
      </c>
      <c r="M25" s="12">
        <v>-16.989999999999998</v>
      </c>
    </row>
    <row r="26" spans="1:13" x14ac:dyDescent="0.25">
      <c r="A26" s="10" t="s">
        <v>34</v>
      </c>
      <c r="B26" s="11" t="s">
        <v>35</v>
      </c>
      <c r="C26" s="11"/>
      <c r="D26" s="11">
        <v>0</v>
      </c>
      <c r="E26" s="11"/>
      <c r="F26" s="11">
        <v>1.18</v>
      </c>
      <c r="G26" s="11"/>
      <c r="H26" s="11">
        <v>100</v>
      </c>
      <c r="I26" s="11"/>
      <c r="J26" s="11"/>
      <c r="K26" s="11"/>
      <c r="L26" s="11"/>
      <c r="M26" s="12"/>
    </row>
    <row r="27" spans="1:13" x14ac:dyDescent="0.25">
      <c r="A27" s="10"/>
      <c r="B27" s="11"/>
      <c r="C27" s="11">
        <v>17.829999999999998</v>
      </c>
      <c r="D27" s="11"/>
      <c r="E27" s="11">
        <v>0</v>
      </c>
      <c r="F27" s="11"/>
      <c r="G27" s="11">
        <v>12.86</v>
      </c>
      <c r="H27" s="11"/>
      <c r="I27" s="11">
        <v>0</v>
      </c>
      <c r="J27" s="11">
        <v>0</v>
      </c>
      <c r="K27" s="11">
        <v>0</v>
      </c>
      <c r="L27" s="11">
        <v>12.86</v>
      </c>
      <c r="M27" s="12">
        <v>-29.85</v>
      </c>
    </row>
    <row r="28" spans="1:13" x14ac:dyDescent="0.25">
      <c r="A28" s="10" t="s">
        <v>36</v>
      </c>
      <c r="B28" s="11" t="s">
        <v>37</v>
      </c>
      <c r="C28" s="11"/>
      <c r="D28" s="11">
        <v>0</v>
      </c>
      <c r="E28" s="11"/>
      <c r="F28" s="11">
        <v>0.26</v>
      </c>
      <c r="G28" s="11"/>
      <c r="H28" s="11">
        <v>100</v>
      </c>
      <c r="I28" s="11"/>
      <c r="J28" s="11"/>
      <c r="K28" s="11"/>
      <c r="L28" s="11"/>
      <c r="M28" s="12"/>
    </row>
    <row r="29" spans="1:13" x14ac:dyDescent="0.25">
      <c r="A29" s="10"/>
      <c r="B29" s="11"/>
      <c r="C29" s="11">
        <v>17.97</v>
      </c>
      <c r="D29" s="11"/>
      <c r="E29" s="11">
        <v>0</v>
      </c>
      <c r="F29" s="11"/>
      <c r="G29" s="11">
        <v>16.07</v>
      </c>
      <c r="H29" s="11"/>
      <c r="I29" s="11">
        <v>0</v>
      </c>
      <c r="J29" s="11">
        <v>0</v>
      </c>
      <c r="K29" s="11">
        <v>0</v>
      </c>
      <c r="L29" s="11">
        <v>16.07</v>
      </c>
      <c r="M29" s="12">
        <v>-45.93</v>
      </c>
    </row>
    <row r="30" spans="1:13" x14ac:dyDescent="0.25">
      <c r="A30" s="10" t="s">
        <v>38</v>
      </c>
      <c r="B30" s="11" t="s">
        <v>39</v>
      </c>
      <c r="C30" s="11"/>
      <c r="D30" s="11">
        <v>0</v>
      </c>
      <c r="E30" s="11"/>
      <c r="F30" s="11">
        <v>1.53</v>
      </c>
      <c r="G30" s="11"/>
      <c r="H30" s="11">
        <v>100</v>
      </c>
      <c r="I30" s="11"/>
      <c r="J30" s="11"/>
      <c r="K30" s="11"/>
      <c r="L30" s="11"/>
      <c r="M30" s="12"/>
    </row>
    <row r="31" spans="1:13" x14ac:dyDescent="0.25">
      <c r="A31" s="10"/>
      <c r="B31" s="11"/>
      <c r="C31" s="11">
        <v>14.84</v>
      </c>
      <c r="D31" s="11"/>
      <c r="E31" s="11">
        <v>5.94</v>
      </c>
      <c r="F31" s="11"/>
      <c r="G31" s="11">
        <v>14.4</v>
      </c>
      <c r="H31" s="11"/>
      <c r="I31" s="11">
        <v>5.94</v>
      </c>
      <c r="J31" s="11">
        <v>5.94</v>
      </c>
      <c r="K31" s="11">
        <v>0</v>
      </c>
      <c r="L31" s="11">
        <v>8.4600000000000009</v>
      </c>
      <c r="M31" s="12">
        <v>-54.39</v>
      </c>
    </row>
    <row r="32" spans="1:13" x14ac:dyDescent="0.25">
      <c r="A32" s="10" t="s">
        <v>40</v>
      </c>
      <c r="B32" s="11" t="s">
        <v>41</v>
      </c>
      <c r="C32" s="11"/>
      <c r="D32" s="11">
        <v>1.6</v>
      </c>
      <c r="E32" s="11"/>
      <c r="F32" s="11">
        <v>0.41</v>
      </c>
      <c r="G32" s="11"/>
      <c r="H32" s="11">
        <v>100</v>
      </c>
      <c r="I32" s="11"/>
      <c r="J32" s="11"/>
      <c r="K32" s="11"/>
      <c r="L32" s="11"/>
      <c r="M32" s="12"/>
    </row>
    <row r="33" spans="1:13" x14ac:dyDescent="0.25">
      <c r="A33" s="10"/>
      <c r="B33" s="11"/>
      <c r="C33" s="11">
        <v>14.79</v>
      </c>
      <c r="D33" s="11"/>
      <c r="E33" s="11">
        <v>17.54</v>
      </c>
      <c r="F33" s="11"/>
      <c r="G33" s="11">
        <v>15.2</v>
      </c>
      <c r="H33" s="11"/>
      <c r="I33" s="11">
        <v>17.54</v>
      </c>
      <c r="J33" s="11">
        <v>17.54</v>
      </c>
      <c r="K33" s="11">
        <v>2.35</v>
      </c>
      <c r="L33" s="11">
        <v>0</v>
      </c>
      <c r="M33" s="12">
        <v>-52.04</v>
      </c>
    </row>
    <row r="34" spans="1:13" x14ac:dyDescent="0.25">
      <c r="A34" s="10" t="s">
        <v>42</v>
      </c>
      <c r="B34" s="11" t="s">
        <v>43</v>
      </c>
      <c r="C34" s="11"/>
      <c r="D34" s="11">
        <v>0.77</v>
      </c>
      <c r="E34" s="11"/>
      <c r="F34" s="11">
        <v>1.64</v>
      </c>
      <c r="G34" s="11"/>
      <c r="H34" s="11">
        <v>100</v>
      </c>
      <c r="I34" s="11"/>
      <c r="J34" s="11"/>
      <c r="K34" s="11"/>
      <c r="L34" s="11"/>
      <c r="M34" s="12"/>
    </row>
    <row r="35" spans="1:13" x14ac:dyDescent="0.25">
      <c r="A35" s="10"/>
      <c r="B35" s="11"/>
      <c r="C35" s="11">
        <v>14.33</v>
      </c>
      <c r="D35" s="11"/>
      <c r="E35" s="11">
        <v>5.58</v>
      </c>
      <c r="F35" s="11"/>
      <c r="G35" s="11">
        <v>15.33</v>
      </c>
      <c r="H35" s="11"/>
      <c r="I35" s="11">
        <v>5.58</v>
      </c>
      <c r="J35" s="11">
        <v>5.58</v>
      </c>
      <c r="K35" s="11">
        <v>0</v>
      </c>
      <c r="L35" s="11">
        <v>9.75</v>
      </c>
      <c r="M35" s="12">
        <v>-61.79</v>
      </c>
    </row>
    <row r="36" spans="1:13" x14ac:dyDescent="0.25">
      <c r="A36" s="10" t="s">
        <v>44</v>
      </c>
      <c r="B36" s="11" t="s">
        <v>45</v>
      </c>
      <c r="C36" s="11"/>
      <c r="D36" s="11">
        <v>0.01</v>
      </c>
      <c r="E36" s="11"/>
      <c r="F36" s="11">
        <v>0.5</v>
      </c>
      <c r="G36" s="11"/>
      <c r="H36" s="11">
        <v>100</v>
      </c>
      <c r="I36" s="11"/>
      <c r="J36" s="11"/>
      <c r="K36" s="11"/>
      <c r="L36" s="11"/>
      <c r="M36" s="12"/>
    </row>
    <row r="37" spans="1:13" x14ac:dyDescent="0.25">
      <c r="A37" s="10"/>
      <c r="B37" s="11"/>
      <c r="C37" s="11">
        <v>13.9</v>
      </c>
      <c r="D37" s="11"/>
      <c r="E37" s="11">
        <v>0.03</v>
      </c>
      <c r="F37" s="11"/>
      <c r="G37" s="11">
        <v>8.4</v>
      </c>
      <c r="H37" s="11"/>
      <c r="I37" s="11">
        <v>0.03</v>
      </c>
      <c r="J37" s="11">
        <v>0.03</v>
      </c>
      <c r="K37" s="11">
        <v>0</v>
      </c>
      <c r="L37" s="11">
        <v>8.3699999999999992</v>
      </c>
      <c r="M37" s="12">
        <v>-70.16</v>
      </c>
    </row>
    <row r="38" spans="1:13" x14ac:dyDescent="0.25">
      <c r="A38" s="10" t="s">
        <v>46</v>
      </c>
      <c r="B38" s="11" t="s">
        <v>47</v>
      </c>
      <c r="C38" s="11"/>
      <c r="D38" s="11">
        <v>0</v>
      </c>
      <c r="E38" s="11"/>
      <c r="F38" s="11">
        <v>0.71</v>
      </c>
      <c r="G38" s="11"/>
      <c r="H38" s="11">
        <v>100</v>
      </c>
      <c r="I38" s="11"/>
      <c r="J38" s="11"/>
      <c r="K38" s="11"/>
      <c r="L38" s="11"/>
      <c r="M38" s="12"/>
    </row>
    <row r="39" spans="1:13" x14ac:dyDescent="0.25">
      <c r="A39" s="10"/>
      <c r="B39" s="11"/>
      <c r="C39" s="11">
        <v>13.9</v>
      </c>
      <c r="D39" s="11"/>
      <c r="E39" s="11">
        <v>0</v>
      </c>
      <c r="F39" s="11"/>
      <c r="G39" s="11">
        <v>11.92</v>
      </c>
      <c r="H39" s="11"/>
      <c r="I39" s="11">
        <v>0</v>
      </c>
      <c r="J39" s="11">
        <v>0</v>
      </c>
      <c r="K39" s="11">
        <v>0</v>
      </c>
      <c r="L39" s="11">
        <v>11.92</v>
      </c>
      <c r="M39" s="12">
        <v>-82.08</v>
      </c>
    </row>
    <row r="40" spans="1:13" x14ac:dyDescent="0.25">
      <c r="A40" s="10" t="s">
        <v>48</v>
      </c>
      <c r="B40" s="11" t="s">
        <v>49</v>
      </c>
      <c r="C40" s="11"/>
      <c r="D40" s="11">
        <v>0</v>
      </c>
      <c r="E40" s="11"/>
      <c r="F40" s="11">
        <v>1.01</v>
      </c>
      <c r="G40" s="11"/>
      <c r="H40" s="11">
        <v>100</v>
      </c>
      <c r="I40" s="11"/>
      <c r="J40" s="11"/>
      <c r="K40" s="11"/>
      <c r="L40" s="11"/>
      <c r="M40" s="12"/>
    </row>
    <row r="41" spans="1:13" x14ac:dyDescent="0.25">
      <c r="A41" s="10"/>
      <c r="B41" s="11"/>
      <c r="C41" s="11">
        <v>4.72</v>
      </c>
      <c r="D41" s="11"/>
      <c r="E41" s="11">
        <v>0</v>
      </c>
      <c r="F41" s="11"/>
      <c r="G41" s="11">
        <v>4.9000000000000004</v>
      </c>
      <c r="H41" s="11"/>
      <c r="I41" s="11">
        <v>0</v>
      </c>
      <c r="J41" s="11">
        <v>0</v>
      </c>
      <c r="K41" s="11">
        <v>0</v>
      </c>
      <c r="L41" s="11">
        <v>4.9000000000000004</v>
      </c>
      <c r="M41" s="12">
        <v>-86.97</v>
      </c>
    </row>
    <row r="42" spans="1:13" ht="13.5" thickBot="1" x14ac:dyDescent="0.3">
      <c r="A42" s="13" t="s">
        <v>50</v>
      </c>
      <c r="B42" s="14" t="s">
        <v>51</v>
      </c>
      <c r="C42" s="14"/>
      <c r="D42" s="14">
        <v>0</v>
      </c>
      <c r="E42" s="14"/>
      <c r="F42" s="14">
        <v>1.07</v>
      </c>
      <c r="G42" s="14"/>
      <c r="H42" s="14">
        <v>100</v>
      </c>
      <c r="I42" s="14"/>
      <c r="J42" s="14"/>
      <c r="K42" s="14"/>
      <c r="L42" s="14"/>
      <c r="M42" s="15"/>
    </row>
    <row r="43" spans="1:13" ht="13.5" thickBot="1" x14ac:dyDescent="0.3"/>
    <row r="44" spans="1:13" ht="15.75" thickBot="1" x14ac:dyDescent="0.3">
      <c r="A44" s="18" t="s">
        <v>52</v>
      </c>
      <c r="B44" s="19"/>
      <c r="C44" s="16">
        <f>SUM(C12:C42)</f>
        <v>177.48000000000002</v>
      </c>
      <c r="D44" s="5"/>
      <c r="E44" s="16">
        <f>SUM(E12:E42)</f>
        <v>43.55</v>
      </c>
      <c r="F44" s="5"/>
      <c r="G44" s="16">
        <f>SUM(G12:G42)</f>
        <v>130.54000000000002</v>
      </c>
      <c r="H44" s="5"/>
      <c r="I44" s="16">
        <f>SUM(I12:I42)</f>
        <v>43.55</v>
      </c>
      <c r="J44" s="16">
        <f>SUM(J12:J42)</f>
        <v>43.55</v>
      </c>
      <c r="K44" s="16">
        <f>SUM(K12:K42)</f>
        <v>14.17</v>
      </c>
      <c r="L44" s="16">
        <f>SUM(L12:L42)</f>
        <v>101.15000000000002</v>
      </c>
      <c r="M44" s="17">
        <f>M41</f>
        <v>-86.97</v>
      </c>
    </row>
    <row r="46" spans="1:13" ht="15" x14ac:dyDescent="0.25">
      <c r="A46" s="28" t="s">
        <v>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" x14ac:dyDescent="0.25">
      <c r="A47" s="30" t="s">
        <v>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5" x14ac:dyDescent="0.25">
      <c r="A48" s="32" t="s">
        <v>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3.5" thickBot="1" x14ac:dyDescent="0.3"/>
    <row r="50" spans="1:13" ht="15" x14ac:dyDescent="0.25">
      <c r="A50" s="33" t="s">
        <v>3</v>
      </c>
      <c r="B50" s="20" t="s">
        <v>4</v>
      </c>
      <c r="C50" s="36" t="s">
        <v>5</v>
      </c>
      <c r="D50" s="20" t="s">
        <v>6</v>
      </c>
      <c r="E50" s="21"/>
      <c r="F50" s="20" t="s">
        <v>11</v>
      </c>
      <c r="G50" s="21"/>
      <c r="H50" s="20" t="s">
        <v>12</v>
      </c>
      <c r="I50" s="21"/>
      <c r="J50" s="20" t="s">
        <v>15</v>
      </c>
      <c r="K50" s="21"/>
      <c r="L50" s="21"/>
      <c r="M50" s="22"/>
    </row>
    <row r="51" spans="1:13" ht="15" x14ac:dyDescent="0.25">
      <c r="A51" s="34"/>
      <c r="B51" s="24"/>
      <c r="C51" s="37"/>
      <c r="D51" s="24"/>
      <c r="E51" s="24"/>
      <c r="F51" s="24"/>
      <c r="G51" s="24"/>
      <c r="H51" s="24"/>
      <c r="I51" s="24"/>
      <c r="J51" s="23" t="s">
        <v>16</v>
      </c>
      <c r="K51" s="23" t="s">
        <v>17</v>
      </c>
      <c r="L51" s="24"/>
      <c r="M51" s="25" t="s">
        <v>20</v>
      </c>
    </row>
    <row r="52" spans="1:13" x14ac:dyDescent="0.25">
      <c r="A52" s="34"/>
      <c r="B52" s="24"/>
      <c r="C52" s="37"/>
      <c r="D52" s="23" t="s">
        <v>7</v>
      </c>
      <c r="E52" s="23" t="s">
        <v>9</v>
      </c>
      <c r="F52" s="23" t="s">
        <v>7</v>
      </c>
      <c r="G52" s="23" t="s">
        <v>9</v>
      </c>
      <c r="H52" s="23" t="s">
        <v>13</v>
      </c>
      <c r="I52" s="23" t="s">
        <v>14</v>
      </c>
      <c r="J52" s="24"/>
      <c r="K52" s="23" t="s">
        <v>18</v>
      </c>
      <c r="L52" s="23" t="s">
        <v>19</v>
      </c>
      <c r="M52" s="26"/>
    </row>
    <row r="53" spans="1:13" x14ac:dyDescent="0.25">
      <c r="A53" s="34"/>
      <c r="B53" s="24"/>
      <c r="C53" s="37"/>
      <c r="D53" s="24"/>
      <c r="E53" s="24"/>
      <c r="F53" s="24"/>
      <c r="G53" s="24"/>
      <c r="H53" s="24"/>
      <c r="I53" s="24"/>
      <c r="J53" s="24"/>
      <c r="K53" s="24"/>
      <c r="L53" s="24"/>
      <c r="M53" s="26"/>
    </row>
    <row r="54" spans="1:13" ht="13.5" thickBot="1" x14ac:dyDescent="0.3">
      <c r="A54" s="35"/>
      <c r="B54" s="27"/>
      <c r="C54" s="38"/>
      <c r="D54" s="2" t="s">
        <v>8</v>
      </c>
      <c r="E54" s="2" t="s">
        <v>10</v>
      </c>
      <c r="F54" s="2" t="s">
        <v>8</v>
      </c>
      <c r="G54" s="2" t="s">
        <v>10</v>
      </c>
      <c r="H54" s="27"/>
      <c r="I54" s="2" t="s">
        <v>10</v>
      </c>
      <c r="J54" s="2" t="s">
        <v>10</v>
      </c>
      <c r="K54" s="2" t="s">
        <v>10</v>
      </c>
      <c r="L54" s="2" t="s">
        <v>10</v>
      </c>
      <c r="M54" s="3" t="s">
        <v>10</v>
      </c>
    </row>
    <row r="55" spans="1:13" ht="13.5" thickBot="1" x14ac:dyDescent="0.3"/>
    <row r="56" spans="1:13" ht="15.75" thickBot="1" x14ac:dyDescent="0.3">
      <c r="A56" s="18" t="s">
        <v>21</v>
      </c>
      <c r="B56" s="19"/>
      <c r="C56" s="16">
        <f>C44</f>
        <v>177.48000000000002</v>
      </c>
      <c r="D56" s="5"/>
      <c r="E56" s="16">
        <f>E44</f>
        <v>43.55</v>
      </c>
      <c r="F56" s="5"/>
      <c r="G56" s="16">
        <f>G44</f>
        <v>130.54000000000002</v>
      </c>
      <c r="H56" s="5"/>
      <c r="I56" s="16">
        <f>I44</f>
        <v>43.55</v>
      </c>
      <c r="J56" s="16">
        <f>J44</f>
        <v>43.55</v>
      </c>
      <c r="K56" s="16">
        <f>K44</f>
        <v>14.17</v>
      </c>
      <c r="L56" s="16">
        <f>L44</f>
        <v>101.15000000000002</v>
      </c>
      <c r="M56" s="17">
        <f>M44</f>
        <v>-86.97</v>
      </c>
    </row>
    <row r="57" spans="1:13" ht="13.5" thickBot="1" x14ac:dyDescent="0.3"/>
    <row r="58" spans="1:13" x14ac:dyDescent="0.25">
      <c r="A58" s="7" t="s">
        <v>50</v>
      </c>
      <c r="B58" s="8" t="s">
        <v>51</v>
      </c>
      <c r="C58" s="8"/>
      <c r="D58" s="8">
        <v>0</v>
      </c>
      <c r="E58" s="8"/>
      <c r="F58" s="8">
        <v>1.07</v>
      </c>
      <c r="G58" s="8"/>
      <c r="H58" s="8">
        <v>100</v>
      </c>
      <c r="I58" s="8"/>
      <c r="J58" s="8"/>
      <c r="K58" s="8"/>
      <c r="L58" s="8"/>
      <c r="M58" s="9"/>
    </row>
    <row r="59" spans="1:13" x14ac:dyDescent="0.25">
      <c r="A59" s="10"/>
      <c r="B59" s="11"/>
      <c r="C59" s="11">
        <v>11.8</v>
      </c>
      <c r="D59" s="11"/>
      <c r="E59" s="11">
        <v>0</v>
      </c>
      <c r="F59" s="11"/>
      <c r="G59" s="11">
        <v>9.44</v>
      </c>
      <c r="H59" s="11"/>
      <c r="I59" s="11">
        <v>0</v>
      </c>
      <c r="J59" s="11">
        <v>0</v>
      </c>
      <c r="K59" s="11">
        <v>0</v>
      </c>
      <c r="L59" s="11">
        <v>9.44</v>
      </c>
      <c r="M59" s="12">
        <v>-96.42</v>
      </c>
    </row>
    <row r="60" spans="1:13" x14ac:dyDescent="0.25">
      <c r="A60" s="10" t="s">
        <v>53</v>
      </c>
      <c r="B60" s="11" t="s">
        <v>54</v>
      </c>
      <c r="C60" s="11"/>
      <c r="D60" s="11">
        <v>0</v>
      </c>
      <c r="E60" s="11"/>
      <c r="F60" s="11">
        <v>0.53</v>
      </c>
      <c r="G60" s="11"/>
      <c r="H60" s="11">
        <v>100</v>
      </c>
      <c r="I60" s="11"/>
      <c r="J60" s="11"/>
      <c r="K60" s="11"/>
      <c r="L60" s="11"/>
      <c r="M60" s="12"/>
    </row>
    <row r="61" spans="1:13" x14ac:dyDescent="0.25">
      <c r="A61" s="10"/>
      <c r="B61" s="11"/>
      <c r="C61" s="11">
        <v>11.8</v>
      </c>
      <c r="D61" s="11"/>
      <c r="E61" s="11">
        <v>1.25</v>
      </c>
      <c r="F61" s="11"/>
      <c r="G61" s="11">
        <v>4.87</v>
      </c>
      <c r="H61" s="11"/>
      <c r="I61" s="11">
        <v>1.25</v>
      </c>
      <c r="J61" s="11">
        <v>1.25</v>
      </c>
      <c r="K61" s="11">
        <v>0</v>
      </c>
      <c r="L61" s="11">
        <v>3.62</v>
      </c>
      <c r="M61" s="12">
        <v>-100.04</v>
      </c>
    </row>
    <row r="62" spans="1:13" x14ac:dyDescent="0.25">
      <c r="A62" s="10" t="s">
        <v>55</v>
      </c>
      <c r="B62" s="11" t="s">
        <v>56</v>
      </c>
      <c r="C62" s="11"/>
      <c r="D62" s="11">
        <v>0.21</v>
      </c>
      <c r="E62" s="11"/>
      <c r="F62" s="11">
        <v>0.28999999999999998</v>
      </c>
      <c r="G62" s="11"/>
      <c r="H62" s="11">
        <v>100</v>
      </c>
      <c r="I62" s="11"/>
      <c r="J62" s="11"/>
      <c r="K62" s="11"/>
      <c r="L62" s="11"/>
      <c r="M62" s="12"/>
    </row>
    <row r="63" spans="1:13" x14ac:dyDescent="0.25">
      <c r="A63" s="10"/>
      <c r="B63" s="11"/>
      <c r="C63" s="11">
        <v>15.29</v>
      </c>
      <c r="D63" s="11"/>
      <c r="E63" s="11">
        <v>6.31</v>
      </c>
      <c r="F63" s="11"/>
      <c r="G63" s="11">
        <v>2.85</v>
      </c>
      <c r="H63" s="11"/>
      <c r="I63" s="11">
        <v>6.31</v>
      </c>
      <c r="J63" s="11">
        <v>6.31</v>
      </c>
      <c r="K63" s="11">
        <v>3.46</v>
      </c>
      <c r="L63" s="11">
        <v>0</v>
      </c>
      <c r="M63" s="12">
        <v>-96.58</v>
      </c>
    </row>
    <row r="64" spans="1:13" x14ac:dyDescent="0.25">
      <c r="A64" s="10" t="s">
        <v>57</v>
      </c>
      <c r="B64" s="11" t="s">
        <v>58</v>
      </c>
      <c r="C64" s="11"/>
      <c r="D64" s="11">
        <v>0.61</v>
      </c>
      <c r="E64" s="11"/>
      <c r="F64" s="11">
        <v>0.08</v>
      </c>
      <c r="G64" s="11"/>
      <c r="H64" s="11">
        <v>100</v>
      </c>
      <c r="I64" s="11"/>
      <c r="J64" s="11"/>
      <c r="K64" s="11"/>
      <c r="L64" s="11"/>
      <c r="M64" s="12"/>
    </row>
    <row r="65" spans="1:13" x14ac:dyDescent="0.25">
      <c r="A65" s="10"/>
      <c r="B65" s="11"/>
      <c r="C65" s="11">
        <v>12.13</v>
      </c>
      <c r="D65" s="11"/>
      <c r="E65" s="11">
        <v>3.72</v>
      </c>
      <c r="F65" s="11"/>
      <c r="G65" s="11">
        <v>7.19</v>
      </c>
      <c r="H65" s="11"/>
      <c r="I65" s="11">
        <v>3.72</v>
      </c>
      <c r="J65" s="11">
        <v>3.72</v>
      </c>
      <c r="K65" s="11">
        <v>0</v>
      </c>
      <c r="L65" s="11">
        <v>3.47</v>
      </c>
      <c r="M65" s="12">
        <v>-100.05</v>
      </c>
    </row>
    <row r="66" spans="1:13" x14ac:dyDescent="0.25">
      <c r="A66" s="10" t="s">
        <v>59</v>
      </c>
      <c r="B66" s="11" t="s">
        <v>60</v>
      </c>
      <c r="C66" s="11"/>
      <c r="D66" s="11">
        <v>0</v>
      </c>
      <c r="E66" s="11"/>
      <c r="F66" s="11">
        <v>1.1100000000000001</v>
      </c>
      <c r="G66" s="11"/>
      <c r="H66" s="11">
        <v>100</v>
      </c>
      <c r="I66" s="11"/>
      <c r="J66" s="11"/>
      <c r="K66" s="11"/>
      <c r="L66" s="11"/>
      <c r="M66" s="12"/>
    </row>
    <row r="67" spans="1:13" x14ac:dyDescent="0.25">
      <c r="A67" s="10"/>
      <c r="B67" s="11"/>
      <c r="C67" s="11">
        <v>12.13</v>
      </c>
      <c r="D67" s="11"/>
      <c r="E67" s="11">
        <v>0.08</v>
      </c>
      <c r="F67" s="11"/>
      <c r="G67" s="11">
        <v>12.74</v>
      </c>
      <c r="H67" s="11"/>
      <c r="I67" s="11">
        <v>0.08</v>
      </c>
      <c r="J67" s="11">
        <v>0.08</v>
      </c>
      <c r="K67" s="11">
        <v>0</v>
      </c>
      <c r="L67" s="11">
        <v>12.66</v>
      </c>
      <c r="M67" s="12">
        <v>-112.71</v>
      </c>
    </row>
    <row r="68" spans="1:13" x14ac:dyDescent="0.25">
      <c r="A68" s="10" t="s">
        <v>61</v>
      </c>
      <c r="B68" s="11" t="s">
        <v>62</v>
      </c>
      <c r="C68" s="11"/>
      <c r="D68" s="11">
        <v>0.01</v>
      </c>
      <c r="E68" s="11"/>
      <c r="F68" s="11">
        <v>1</v>
      </c>
      <c r="G68" s="11"/>
      <c r="H68" s="11">
        <v>100</v>
      </c>
      <c r="I68" s="11"/>
      <c r="J68" s="11"/>
      <c r="K68" s="11"/>
      <c r="L68" s="11"/>
      <c r="M68" s="12"/>
    </row>
    <row r="69" spans="1:13" x14ac:dyDescent="0.25">
      <c r="A69" s="10"/>
      <c r="B69" s="11"/>
      <c r="C69" s="11">
        <v>12.5</v>
      </c>
      <c r="D69" s="11"/>
      <c r="E69" s="11">
        <v>0.08</v>
      </c>
      <c r="F69" s="11"/>
      <c r="G69" s="11">
        <v>8.9600000000000009</v>
      </c>
      <c r="H69" s="11"/>
      <c r="I69" s="11">
        <v>0.08</v>
      </c>
      <c r="J69" s="11">
        <v>0.08</v>
      </c>
      <c r="K69" s="11">
        <v>0</v>
      </c>
      <c r="L69" s="11">
        <v>8.8699999999999992</v>
      </c>
      <c r="M69" s="12">
        <v>-121.59</v>
      </c>
    </row>
    <row r="70" spans="1:13" x14ac:dyDescent="0.25">
      <c r="A70" s="10" t="s">
        <v>63</v>
      </c>
      <c r="B70" s="11" t="s">
        <v>64</v>
      </c>
      <c r="C70" s="11"/>
      <c r="D70" s="11">
        <v>0</v>
      </c>
      <c r="E70" s="11"/>
      <c r="F70" s="11">
        <v>0.44</v>
      </c>
      <c r="G70" s="11"/>
      <c r="H70" s="11">
        <v>100</v>
      </c>
      <c r="I70" s="11"/>
      <c r="J70" s="11"/>
      <c r="K70" s="11"/>
      <c r="L70" s="11"/>
      <c r="M70" s="12"/>
    </row>
    <row r="71" spans="1:13" x14ac:dyDescent="0.25">
      <c r="A71" s="10"/>
      <c r="B71" s="11"/>
      <c r="C71" s="11">
        <v>7.5</v>
      </c>
      <c r="D71" s="11"/>
      <c r="E71" s="11">
        <v>0.01</v>
      </c>
      <c r="F71" s="11"/>
      <c r="G71" s="11">
        <v>3.82</v>
      </c>
      <c r="H71" s="11"/>
      <c r="I71" s="11">
        <v>0.01</v>
      </c>
      <c r="J71" s="11">
        <v>0.01</v>
      </c>
      <c r="K71" s="11">
        <v>0</v>
      </c>
      <c r="L71" s="11">
        <v>3.81</v>
      </c>
      <c r="M71" s="12">
        <v>-125.4</v>
      </c>
    </row>
    <row r="72" spans="1:13" x14ac:dyDescent="0.25">
      <c r="A72" s="10" t="s">
        <v>65</v>
      </c>
      <c r="B72" s="11" t="s">
        <v>66</v>
      </c>
      <c r="C72" s="11"/>
      <c r="D72" s="11">
        <v>0</v>
      </c>
      <c r="E72" s="11"/>
      <c r="F72" s="11">
        <v>0.57999999999999996</v>
      </c>
      <c r="G72" s="11"/>
      <c r="H72" s="11">
        <v>100</v>
      </c>
      <c r="I72" s="11"/>
      <c r="J72" s="11"/>
      <c r="K72" s="11"/>
      <c r="L72" s="11"/>
      <c r="M72" s="12"/>
    </row>
    <row r="73" spans="1:13" x14ac:dyDescent="0.25">
      <c r="A73" s="10"/>
      <c r="B73" s="11"/>
      <c r="C73" s="11">
        <v>6.94</v>
      </c>
      <c r="D73" s="11"/>
      <c r="E73" s="11">
        <v>0.01</v>
      </c>
      <c r="F73" s="11"/>
      <c r="G73" s="11">
        <v>2.67</v>
      </c>
      <c r="H73" s="11"/>
      <c r="I73" s="11">
        <v>0.01</v>
      </c>
      <c r="J73" s="11">
        <v>0.01</v>
      </c>
      <c r="K73" s="11">
        <v>0</v>
      </c>
      <c r="L73" s="11">
        <v>2.67</v>
      </c>
      <c r="M73" s="12">
        <v>-128.07</v>
      </c>
    </row>
    <row r="74" spans="1:13" x14ac:dyDescent="0.25">
      <c r="A74" s="10" t="s">
        <v>67</v>
      </c>
      <c r="B74" s="11" t="s">
        <v>68</v>
      </c>
      <c r="C74" s="11"/>
      <c r="D74" s="11">
        <v>0</v>
      </c>
      <c r="E74" s="11"/>
      <c r="F74" s="11">
        <v>0.19</v>
      </c>
      <c r="G74" s="11"/>
      <c r="H74" s="11">
        <v>100</v>
      </c>
      <c r="I74" s="11"/>
      <c r="J74" s="11"/>
      <c r="K74" s="11"/>
      <c r="L74" s="11"/>
      <c r="M74" s="12"/>
    </row>
    <row r="75" spans="1:13" x14ac:dyDescent="0.25">
      <c r="A75" s="10"/>
      <c r="B75" s="11"/>
      <c r="C75" s="11">
        <v>14.78</v>
      </c>
      <c r="D75" s="11"/>
      <c r="E75" s="11">
        <v>4.38</v>
      </c>
      <c r="F75" s="11"/>
      <c r="G75" s="11">
        <v>1.51</v>
      </c>
      <c r="H75" s="11"/>
      <c r="I75" s="11">
        <v>4.38</v>
      </c>
      <c r="J75" s="11">
        <v>4.38</v>
      </c>
      <c r="K75" s="11">
        <v>2.87</v>
      </c>
      <c r="L75" s="11">
        <v>0</v>
      </c>
      <c r="M75" s="12">
        <v>-125.19</v>
      </c>
    </row>
    <row r="76" spans="1:13" x14ac:dyDescent="0.25">
      <c r="A76" s="10" t="s">
        <v>69</v>
      </c>
      <c r="B76" s="11" t="s">
        <v>70</v>
      </c>
      <c r="C76" s="11"/>
      <c r="D76" s="11">
        <v>1.19</v>
      </c>
      <c r="E76" s="11"/>
      <c r="F76" s="11">
        <v>0.02</v>
      </c>
      <c r="G76" s="11"/>
      <c r="H76" s="11">
        <v>100</v>
      </c>
      <c r="I76" s="11"/>
      <c r="J76" s="11"/>
      <c r="K76" s="11"/>
      <c r="L76" s="11"/>
      <c r="M76" s="12"/>
    </row>
    <row r="77" spans="1:13" x14ac:dyDescent="0.25">
      <c r="A77" s="10"/>
      <c r="B77" s="11"/>
      <c r="C77" s="11">
        <v>4.1900000000000004</v>
      </c>
      <c r="D77" s="11"/>
      <c r="E77" s="11">
        <v>4.62</v>
      </c>
      <c r="F77" s="11"/>
      <c r="G77" s="11">
        <v>0.05</v>
      </c>
      <c r="H77" s="11"/>
      <c r="I77" s="11">
        <v>4.62</v>
      </c>
      <c r="J77" s="11">
        <v>4.62</v>
      </c>
      <c r="K77" s="11">
        <v>4.57</v>
      </c>
      <c r="L77" s="11">
        <v>0</v>
      </c>
      <c r="M77" s="12">
        <v>-120.62</v>
      </c>
    </row>
    <row r="78" spans="1:13" x14ac:dyDescent="0.25">
      <c r="A78" s="10" t="s">
        <v>71</v>
      </c>
      <c r="B78" s="11" t="s">
        <v>72</v>
      </c>
      <c r="C78" s="11"/>
      <c r="D78" s="11">
        <v>1.02</v>
      </c>
      <c r="E78" s="11"/>
      <c r="F78" s="11">
        <v>0.01</v>
      </c>
      <c r="G78" s="11"/>
      <c r="H78" s="11">
        <v>100</v>
      </c>
      <c r="I78" s="11"/>
      <c r="J78" s="11"/>
      <c r="K78" s="11"/>
      <c r="L78" s="11"/>
      <c r="M78" s="12"/>
    </row>
    <row r="79" spans="1:13" x14ac:dyDescent="0.25">
      <c r="A79" s="10"/>
      <c r="B79" s="11"/>
      <c r="C79" s="11">
        <v>4.1900000000000004</v>
      </c>
      <c r="D79" s="11"/>
      <c r="E79" s="11">
        <v>3.88</v>
      </c>
      <c r="F79" s="11"/>
      <c r="G79" s="11">
        <v>0.03</v>
      </c>
      <c r="H79" s="11"/>
      <c r="I79" s="11">
        <v>3.88</v>
      </c>
      <c r="J79" s="11">
        <v>3.88</v>
      </c>
      <c r="K79" s="11">
        <v>3.84</v>
      </c>
      <c r="L79" s="11">
        <v>0</v>
      </c>
      <c r="M79" s="12">
        <v>-116.78</v>
      </c>
    </row>
    <row r="80" spans="1:13" x14ac:dyDescent="0.25">
      <c r="A80" s="10" t="s">
        <v>73</v>
      </c>
      <c r="B80" s="11" t="s">
        <v>74</v>
      </c>
      <c r="C80" s="11"/>
      <c r="D80" s="11">
        <v>0.83</v>
      </c>
      <c r="E80" s="11"/>
      <c r="F80" s="11">
        <v>0.01</v>
      </c>
      <c r="G80" s="11"/>
      <c r="H80" s="11">
        <v>100</v>
      </c>
      <c r="I80" s="11"/>
      <c r="J80" s="11"/>
      <c r="K80" s="11"/>
      <c r="L80" s="11"/>
      <c r="M80" s="12"/>
    </row>
    <row r="81" spans="1:13" x14ac:dyDescent="0.25">
      <c r="A81" s="10"/>
      <c r="B81" s="11"/>
      <c r="C81" s="11">
        <v>9.4700000000000006</v>
      </c>
      <c r="D81" s="11"/>
      <c r="E81" s="11">
        <v>5.56</v>
      </c>
      <c r="F81" s="11"/>
      <c r="G81" s="11">
        <v>0.1</v>
      </c>
      <c r="H81" s="11"/>
      <c r="I81" s="11">
        <v>5.56</v>
      </c>
      <c r="J81" s="11">
        <v>5.56</v>
      </c>
      <c r="K81" s="11">
        <v>5.46</v>
      </c>
      <c r="L81" s="11">
        <v>0</v>
      </c>
      <c r="M81" s="12">
        <v>-111.32</v>
      </c>
    </row>
    <row r="82" spans="1:13" x14ac:dyDescent="0.25">
      <c r="A82" s="10" t="s">
        <v>75</v>
      </c>
      <c r="B82" s="11" t="s">
        <v>76</v>
      </c>
      <c r="C82" s="11"/>
      <c r="D82" s="11">
        <v>0.35</v>
      </c>
      <c r="E82" s="11"/>
      <c r="F82" s="11">
        <v>0.01</v>
      </c>
      <c r="G82" s="11"/>
      <c r="H82" s="11">
        <v>100</v>
      </c>
      <c r="I82" s="11"/>
      <c r="J82" s="11"/>
      <c r="K82" s="11"/>
      <c r="L82" s="11"/>
      <c r="M82" s="12"/>
    </row>
    <row r="83" spans="1:13" x14ac:dyDescent="0.25">
      <c r="A83" s="10"/>
      <c r="B83" s="11"/>
      <c r="C83" s="11">
        <v>6</v>
      </c>
      <c r="D83" s="11"/>
      <c r="E83" s="11">
        <v>1.27</v>
      </c>
      <c r="F83" s="11"/>
      <c r="G83" s="11">
        <v>0.36</v>
      </c>
      <c r="H83" s="11"/>
      <c r="I83" s="11">
        <v>1.27</v>
      </c>
      <c r="J83" s="11">
        <v>1.27</v>
      </c>
      <c r="K83" s="11">
        <v>0.91</v>
      </c>
      <c r="L83" s="11">
        <v>0</v>
      </c>
      <c r="M83" s="12">
        <v>-110.4</v>
      </c>
    </row>
    <row r="84" spans="1:13" x14ac:dyDescent="0.25">
      <c r="A84" s="10" t="s">
        <v>77</v>
      </c>
      <c r="B84" s="11" t="s">
        <v>78</v>
      </c>
      <c r="C84" s="11"/>
      <c r="D84" s="11">
        <v>0.08</v>
      </c>
      <c r="E84" s="11"/>
      <c r="F84" s="11">
        <v>0.11</v>
      </c>
      <c r="G84" s="11"/>
      <c r="H84" s="11">
        <v>100</v>
      </c>
      <c r="I84" s="11"/>
      <c r="J84" s="11"/>
      <c r="K84" s="11"/>
      <c r="L84" s="11"/>
      <c r="M84" s="12"/>
    </row>
    <row r="85" spans="1:13" x14ac:dyDescent="0.25">
      <c r="A85" s="10"/>
      <c r="B85" s="11"/>
      <c r="C85" s="11">
        <v>6</v>
      </c>
      <c r="D85" s="11"/>
      <c r="E85" s="11">
        <v>0.12</v>
      </c>
      <c r="F85" s="11"/>
      <c r="G85" s="11">
        <v>1.47</v>
      </c>
      <c r="H85" s="11"/>
      <c r="I85" s="11">
        <v>0.12</v>
      </c>
      <c r="J85" s="11">
        <v>0.12</v>
      </c>
      <c r="K85" s="11">
        <v>0</v>
      </c>
      <c r="L85" s="11">
        <v>1.35</v>
      </c>
      <c r="M85" s="12">
        <v>-111.75</v>
      </c>
    </row>
    <row r="86" spans="1:13" ht="13.5" thickBot="1" x14ac:dyDescent="0.3">
      <c r="A86" s="13" t="s">
        <v>79</v>
      </c>
      <c r="B86" s="14" t="s">
        <v>80</v>
      </c>
      <c r="C86" s="14"/>
      <c r="D86" s="14">
        <v>0</v>
      </c>
      <c r="E86" s="14"/>
      <c r="F86" s="14">
        <v>0.38</v>
      </c>
      <c r="G86" s="14"/>
      <c r="H86" s="14">
        <v>100</v>
      </c>
      <c r="I86" s="14"/>
      <c r="J86" s="14"/>
      <c r="K86" s="14"/>
      <c r="L86" s="14"/>
      <c r="M86" s="15"/>
    </row>
    <row r="87" spans="1:13" ht="13.5" thickBot="1" x14ac:dyDescent="0.3"/>
    <row r="88" spans="1:13" ht="15.75" thickBot="1" x14ac:dyDescent="0.3">
      <c r="A88" s="18" t="s">
        <v>52</v>
      </c>
      <c r="B88" s="19"/>
      <c r="C88" s="16">
        <f>SUM(C56:C86)</f>
        <v>312.2</v>
      </c>
      <c r="D88" s="5"/>
      <c r="E88" s="16">
        <f>SUM(E56:E86)</f>
        <v>74.839999999999989</v>
      </c>
      <c r="F88" s="5"/>
      <c r="G88" s="16">
        <f>SUM(G56:G86)</f>
        <v>186.60000000000002</v>
      </c>
      <c r="H88" s="5"/>
      <c r="I88" s="16">
        <f>SUM(I56:I86)</f>
        <v>74.839999999999989</v>
      </c>
      <c r="J88" s="16">
        <f>SUM(J56:J86)</f>
        <v>74.839999999999989</v>
      </c>
      <c r="K88" s="16">
        <f>SUM(K56:K86)</f>
        <v>35.279999999999994</v>
      </c>
      <c r="L88" s="16">
        <f>SUM(L56:L86)</f>
        <v>147.04000000000002</v>
      </c>
      <c r="M88" s="17">
        <f>M85</f>
        <v>-111.75</v>
      </c>
    </row>
    <row r="90" spans="1:13" ht="15" x14ac:dyDescent="0.25">
      <c r="A90" s="28" t="s">
        <v>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5" x14ac:dyDescent="0.25">
      <c r="A91" s="30" t="s">
        <v>1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ht="15" x14ac:dyDescent="0.25">
      <c r="A92" s="32" t="s">
        <v>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ht="13.5" thickBot="1" x14ac:dyDescent="0.3"/>
    <row r="94" spans="1:13" ht="15" x14ac:dyDescent="0.25">
      <c r="A94" s="33" t="s">
        <v>3</v>
      </c>
      <c r="B94" s="20" t="s">
        <v>4</v>
      </c>
      <c r="C94" s="36" t="s">
        <v>5</v>
      </c>
      <c r="D94" s="20" t="s">
        <v>6</v>
      </c>
      <c r="E94" s="21"/>
      <c r="F94" s="20" t="s">
        <v>11</v>
      </c>
      <c r="G94" s="21"/>
      <c r="H94" s="20" t="s">
        <v>12</v>
      </c>
      <c r="I94" s="21"/>
      <c r="J94" s="20" t="s">
        <v>15</v>
      </c>
      <c r="K94" s="21"/>
      <c r="L94" s="21"/>
      <c r="M94" s="22"/>
    </row>
    <row r="95" spans="1:13" ht="15" x14ac:dyDescent="0.25">
      <c r="A95" s="34"/>
      <c r="B95" s="24"/>
      <c r="C95" s="37"/>
      <c r="D95" s="24"/>
      <c r="E95" s="24"/>
      <c r="F95" s="24"/>
      <c r="G95" s="24"/>
      <c r="H95" s="24"/>
      <c r="I95" s="24"/>
      <c r="J95" s="23" t="s">
        <v>16</v>
      </c>
      <c r="K95" s="23" t="s">
        <v>17</v>
      </c>
      <c r="L95" s="24"/>
      <c r="M95" s="25" t="s">
        <v>20</v>
      </c>
    </row>
    <row r="96" spans="1:13" x14ac:dyDescent="0.25">
      <c r="A96" s="34"/>
      <c r="B96" s="24"/>
      <c r="C96" s="37"/>
      <c r="D96" s="23" t="s">
        <v>7</v>
      </c>
      <c r="E96" s="23" t="s">
        <v>9</v>
      </c>
      <c r="F96" s="23" t="s">
        <v>7</v>
      </c>
      <c r="G96" s="23" t="s">
        <v>9</v>
      </c>
      <c r="H96" s="23" t="s">
        <v>13</v>
      </c>
      <c r="I96" s="23" t="s">
        <v>14</v>
      </c>
      <c r="J96" s="24"/>
      <c r="K96" s="23" t="s">
        <v>18</v>
      </c>
      <c r="L96" s="23" t="s">
        <v>19</v>
      </c>
      <c r="M96" s="26"/>
    </row>
    <row r="97" spans="1:13" x14ac:dyDescent="0.25">
      <c r="A97" s="34"/>
      <c r="B97" s="24"/>
      <c r="C97" s="37"/>
      <c r="D97" s="24"/>
      <c r="E97" s="24"/>
      <c r="F97" s="24"/>
      <c r="G97" s="24"/>
      <c r="H97" s="24"/>
      <c r="I97" s="24"/>
      <c r="J97" s="24"/>
      <c r="K97" s="24"/>
      <c r="L97" s="24"/>
      <c r="M97" s="26"/>
    </row>
    <row r="98" spans="1:13" ht="13.5" thickBot="1" x14ac:dyDescent="0.3">
      <c r="A98" s="35"/>
      <c r="B98" s="27"/>
      <c r="C98" s="38"/>
      <c r="D98" s="2" t="s">
        <v>8</v>
      </c>
      <c r="E98" s="2" t="s">
        <v>10</v>
      </c>
      <c r="F98" s="2" t="s">
        <v>8</v>
      </c>
      <c r="G98" s="2" t="s">
        <v>10</v>
      </c>
      <c r="H98" s="27"/>
      <c r="I98" s="2" t="s">
        <v>10</v>
      </c>
      <c r="J98" s="2" t="s">
        <v>10</v>
      </c>
      <c r="K98" s="2" t="s">
        <v>10</v>
      </c>
      <c r="L98" s="2" t="s">
        <v>10</v>
      </c>
      <c r="M98" s="3" t="s">
        <v>10</v>
      </c>
    </row>
    <row r="99" spans="1:13" ht="13.5" thickBot="1" x14ac:dyDescent="0.3"/>
    <row r="100" spans="1:13" ht="15.75" thickBot="1" x14ac:dyDescent="0.3">
      <c r="A100" s="18" t="s">
        <v>21</v>
      </c>
      <c r="B100" s="19"/>
      <c r="C100" s="16">
        <f>C88</f>
        <v>312.2</v>
      </c>
      <c r="D100" s="5"/>
      <c r="E100" s="16">
        <f>E88</f>
        <v>74.839999999999989</v>
      </c>
      <c r="F100" s="5"/>
      <c r="G100" s="16">
        <f>G88</f>
        <v>186.60000000000002</v>
      </c>
      <c r="H100" s="5"/>
      <c r="I100" s="16">
        <f>I88</f>
        <v>74.839999999999989</v>
      </c>
      <c r="J100" s="16">
        <f>J88</f>
        <v>74.839999999999989</v>
      </c>
      <c r="K100" s="16">
        <f>K88</f>
        <v>35.279999999999994</v>
      </c>
      <c r="L100" s="16">
        <f>L88</f>
        <v>147.04000000000002</v>
      </c>
      <c r="M100" s="17">
        <f>M88</f>
        <v>-111.75</v>
      </c>
    </row>
    <row r="101" spans="1:13" ht="13.5" thickBot="1" x14ac:dyDescent="0.3"/>
    <row r="102" spans="1:13" x14ac:dyDescent="0.25">
      <c r="A102" s="7" t="s">
        <v>79</v>
      </c>
      <c r="B102" s="8" t="s">
        <v>80</v>
      </c>
      <c r="C102" s="8"/>
      <c r="D102" s="8">
        <v>0</v>
      </c>
      <c r="E102" s="8"/>
      <c r="F102" s="8">
        <v>0.38</v>
      </c>
      <c r="G102" s="8"/>
      <c r="H102" s="8">
        <v>100</v>
      </c>
      <c r="I102" s="8"/>
      <c r="J102" s="8"/>
      <c r="K102" s="8"/>
      <c r="L102" s="8"/>
      <c r="M102" s="9"/>
    </row>
    <row r="103" spans="1:13" x14ac:dyDescent="0.25">
      <c r="A103" s="10"/>
      <c r="B103" s="11"/>
      <c r="C103" s="11">
        <v>15.95</v>
      </c>
      <c r="D103" s="11"/>
      <c r="E103" s="11">
        <v>0.06</v>
      </c>
      <c r="F103" s="11"/>
      <c r="G103" s="11">
        <v>9.9600000000000009</v>
      </c>
      <c r="H103" s="11"/>
      <c r="I103" s="11">
        <v>0.06</v>
      </c>
      <c r="J103" s="11">
        <v>0.06</v>
      </c>
      <c r="K103" s="11">
        <v>0</v>
      </c>
      <c r="L103" s="11">
        <v>9.9</v>
      </c>
      <c r="M103" s="12">
        <v>-121.65</v>
      </c>
    </row>
    <row r="104" spans="1:13" x14ac:dyDescent="0.25">
      <c r="A104" s="10" t="s">
        <v>81</v>
      </c>
      <c r="B104" s="11" t="s">
        <v>82</v>
      </c>
      <c r="C104" s="11"/>
      <c r="D104" s="11">
        <v>0.02</v>
      </c>
      <c r="E104" s="11"/>
      <c r="F104" s="11">
        <v>0.86</v>
      </c>
      <c r="G104" s="11"/>
      <c r="H104" s="11">
        <v>100</v>
      </c>
      <c r="I104" s="11"/>
      <c r="J104" s="11"/>
      <c r="K104" s="11"/>
      <c r="L104" s="11"/>
      <c r="M104" s="12"/>
    </row>
    <row r="105" spans="1:13" x14ac:dyDescent="0.25">
      <c r="A105" s="10"/>
      <c r="B105" s="11"/>
      <c r="C105" s="11">
        <v>3.5</v>
      </c>
      <c r="D105" s="11"/>
      <c r="E105" s="11">
        <v>0.01</v>
      </c>
      <c r="F105" s="11"/>
      <c r="G105" s="11">
        <v>4.71</v>
      </c>
      <c r="H105" s="11"/>
      <c r="I105" s="11">
        <v>0.01</v>
      </c>
      <c r="J105" s="11">
        <v>0.01</v>
      </c>
      <c r="K105" s="11">
        <v>0</v>
      </c>
      <c r="L105" s="11">
        <v>4.7</v>
      </c>
      <c r="M105" s="12">
        <v>-126.35</v>
      </c>
    </row>
    <row r="106" spans="1:13" x14ac:dyDescent="0.25">
      <c r="A106" s="10" t="s">
        <v>83</v>
      </c>
      <c r="B106" s="11" t="s">
        <v>84</v>
      </c>
      <c r="C106" s="11"/>
      <c r="D106" s="11">
        <v>0</v>
      </c>
      <c r="E106" s="11"/>
      <c r="F106" s="11">
        <v>1.83</v>
      </c>
      <c r="G106" s="11"/>
      <c r="H106" s="11">
        <v>100</v>
      </c>
      <c r="I106" s="11"/>
      <c r="J106" s="11"/>
      <c r="K106" s="11"/>
      <c r="L106" s="11"/>
      <c r="M106" s="12"/>
    </row>
    <row r="107" spans="1:13" x14ac:dyDescent="0.25">
      <c r="A107" s="10"/>
      <c r="B107" s="11"/>
      <c r="C107" s="11">
        <v>3.5</v>
      </c>
      <c r="D107" s="11"/>
      <c r="E107" s="11">
        <v>0</v>
      </c>
      <c r="F107" s="11"/>
      <c r="G107" s="11">
        <v>6.57</v>
      </c>
      <c r="H107" s="11"/>
      <c r="I107" s="11">
        <v>0</v>
      </c>
      <c r="J107" s="11">
        <v>0</v>
      </c>
      <c r="K107" s="11">
        <v>0</v>
      </c>
      <c r="L107" s="11">
        <v>6.57</v>
      </c>
      <c r="M107" s="12">
        <v>-132.91999999999999</v>
      </c>
    </row>
    <row r="108" spans="1:13" x14ac:dyDescent="0.25">
      <c r="A108" s="10" t="s">
        <v>85</v>
      </c>
      <c r="B108" s="11" t="s">
        <v>86</v>
      </c>
      <c r="C108" s="11"/>
      <c r="D108" s="11">
        <v>0</v>
      </c>
      <c r="E108" s="11"/>
      <c r="F108" s="11">
        <v>1.92</v>
      </c>
      <c r="G108" s="11"/>
      <c r="H108" s="11">
        <v>100</v>
      </c>
      <c r="I108" s="11"/>
      <c r="J108" s="11"/>
      <c r="K108" s="11"/>
      <c r="L108" s="11"/>
      <c r="M108" s="12"/>
    </row>
    <row r="109" spans="1:13" x14ac:dyDescent="0.25">
      <c r="A109" s="10"/>
      <c r="B109" s="11"/>
      <c r="C109" s="11">
        <v>20</v>
      </c>
      <c r="D109" s="11"/>
      <c r="E109" s="11">
        <v>0</v>
      </c>
      <c r="F109" s="11"/>
      <c r="G109" s="11">
        <v>27.06</v>
      </c>
      <c r="H109" s="11"/>
      <c r="I109" s="11">
        <v>0</v>
      </c>
      <c r="J109" s="11">
        <v>0</v>
      </c>
      <c r="K109" s="11">
        <v>0</v>
      </c>
      <c r="L109" s="11">
        <v>27.06</v>
      </c>
      <c r="M109" s="12">
        <v>-159.97</v>
      </c>
    </row>
    <row r="110" spans="1:13" x14ac:dyDescent="0.25">
      <c r="A110" s="10" t="s">
        <v>87</v>
      </c>
      <c r="B110" s="11" t="s">
        <v>88</v>
      </c>
      <c r="C110" s="11"/>
      <c r="D110" s="11">
        <v>0</v>
      </c>
      <c r="E110" s="11"/>
      <c r="F110" s="11">
        <v>0.78</v>
      </c>
      <c r="G110" s="11"/>
      <c r="H110" s="11">
        <v>100</v>
      </c>
      <c r="I110" s="11"/>
      <c r="J110" s="11"/>
      <c r="K110" s="11"/>
      <c r="L110" s="11"/>
      <c r="M110" s="12"/>
    </row>
    <row r="111" spans="1:13" x14ac:dyDescent="0.25">
      <c r="A111" s="10"/>
      <c r="B111" s="11"/>
      <c r="C111" s="11">
        <v>13.98</v>
      </c>
      <c r="D111" s="11"/>
      <c r="E111" s="11">
        <v>2.5</v>
      </c>
      <c r="F111" s="11"/>
      <c r="G111" s="11">
        <v>5.6</v>
      </c>
      <c r="H111" s="11"/>
      <c r="I111" s="11">
        <v>2.5</v>
      </c>
      <c r="J111" s="11">
        <v>2.5</v>
      </c>
      <c r="K111" s="11">
        <v>0</v>
      </c>
      <c r="L111" s="11">
        <v>3.1</v>
      </c>
      <c r="M111" s="12">
        <v>-163.08000000000001</v>
      </c>
    </row>
    <row r="112" spans="1:13" ht="13.5" thickBot="1" x14ac:dyDescent="0.3">
      <c r="A112" s="13" t="s">
        <v>89</v>
      </c>
      <c r="B112" s="14" t="s">
        <v>90</v>
      </c>
      <c r="C112" s="14"/>
      <c r="D112" s="14">
        <v>0.71</v>
      </c>
      <c r="E112" s="14"/>
      <c r="F112" s="14">
        <v>0.02</v>
      </c>
      <c r="G112" s="14"/>
      <c r="H112" s="14">
        <v>100</v>
      </c>
      <c r="I112" s="14"/>
      <c r="J112" s="14"/>
      <c r="K112" s="14"/>
      <c r="L112" s="14"/>
      <c r="M112" s="15"/>
    </row>
    <row r="113" spans="1:13" ht="13.5" thickBot="1" x14ac:dyDescent="0.3"/>
    <row r="114" spans="1:13" ht="15.75" thickBot="1" x14ac:dyDescent="0.3">
      <c r="A114" s="18" t="s">
        <v>52</v>
      </c>
      <c r="B114" s="19"/>
      <c r="C114" s="16">
        <f>SUM(C100:C112)</f>
        <v>369.13</v>
      </c>
      <c r="D114" s="5"/>
      <c r="E114" s="16">
        <f>SUM(E100:E112)</f>
        <v>77.41</v>
      </c>
      <c r="F114" s="5"/>
      <c r="G114" s="16">
        <f>SUM(G100:G112)</f>
        <v>240.50000000000003</v>
      </c>
      <c r="H114" s="5"/>
      <c r="I114" s="16">
        <f>SUM(I100:I112)</f>
        <v>77.41</v>
      </c>
      <c r="J114" s="16">
        <f>SUM(J100:J112)</f>
        <v>77.41</v>
      </c>
      <c r="K114" s="16">
        <f>SUM(K100:K112)</f>
        <v>35.279999999999994</v>
      </c>
      <c r="L114" s="16">
        <f>SUM(L100:L112)</f>
        <v>198.37</v>
      </c>
      <c r="M114" s="17">
        <f>M111</f>
        <v>-163.08000000000001</v>
      </c>
    </row>
  </sheetData>
  <mergeCells count="69">
    <mergeCell ref="A2:M2"/>
    <mergeCell ref="A3:M3"/>
    <mergeCell ref="A4:M4"/>
    <mergeCell ref="A6:A10"/>
    <mergeCell ref="B6:B10"/>
    <mergeCell ref="C6:C10"/>
    <mergeCell ref="D6:E7"/>
    <mergeCell ref="D8:D9"/>
    <mergeCell ref="E8:E9"/>
    <mergeCell ref="F6:G7"/>
    <mergeCell ref="A48:M48"/>
    <mergeCell ref="F8:F9"/>
    <mergeCell ref="G8:G9"/>
    <mergeCell ref="H6:I7"/>
    <mergeCell ref="H8:H10"/>
    <mergeCell ref="I8:I9"/>
    <mergeCell ref="J6:M6"/>
    <mergeCell ref="J7:J9"/>
    <mergeCell ref="K7:L7"/>
    <mergeCell ref="K8:K9"/>
    <mergeCell ref="L8:L9"/>
    <mergeCell ref="M7:M9"/>
    <mergeCell ref="A12:B12"/>
    <mergeCell ref="A44:B44"/>
    <mergeCell ref="A46:M46"/>
    <mergeCell ref="A47:M47"/>
    <mergeCell ref="A50:A54"/>
    <mergeCell ref="B50:B54"/>
    <mergeCell ref="C50:C54"/>
    <mergeCell ref="D50:E51"/>
    <mergeCell ref="D52:D53"/>
    <mergeCell ref="E52:E53"/>
    <mergeCell ref="B94:B98"/>
    <mergeCell ref="C94:C98"/>
    <mergeCell ref="D94:E95"/>
    <mergeCell ref="D96:D97"/>
    <mergeCell ref="J50:M50"/>
    <mergeCell ref="J51:J53"/>
    <mergeCell ref="K51:L51"/>
    <mergeCell ref="K52:K53"/>
    <mergeCell ref="L52:L53"/>
    <mergeCell ref="M51:M53"/>
    <mergeCell ref="F50:G51"/>
    <mergeCell ref="F52:F53"/>
    <mergeCell ref="G52:G53"/>
    <mergeCell ref="H50:I51"/>
    <mergeCell ref="H52:H54"/>
    <mergeCell ref="I52:I53"/>
    <mergeCell ref="A56:B56"/>
    <mergeCell ref="A88:B88"/>
    <mergeCell ref="A90:M90"/>
    <mergeCell ref="A91:M91"/>
    <mergeCell ref="A92:M92"/>
    <mergeCell ref="A100:B100"/>
    <mergeCell ref="A114:B114"/>
    <mergeCell ref="J94:M94"/>
    <mergeCell ref="J95:J97"/>
    <mergeCell ref="K95:L95"/>
    <mergeCell ref="K96:K97"/>
    <mergeCell ref="L96:L97"/>
    <mergeCell ref="M95:M97"/>
    <mergeCell ref="E96:E97"/>
    <mergeCell ref="F94:G95"/>
    <mergeCell ref="F96:F97"/>
    <mergeCell ref="G96:G97"/>
    <mergeCell ref="H94:I95"/>
    <mergeCell ref="H96:H98"/>
    <mergeCell ref="I96:I97"/>
    <mergeCell ref="A94:A9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Δημήτρης</dc:creator>
  <cp:lastModifiedBy>user</cp:lastModifiedBy>
  <dcterms:created xsi:type="dcterms:W3CDTF">2016-05-28T09:02:29Z</dcterms:created>
  <dcterms:modified xsi:type="dcterms:W3CDTF">2016-05-31T08:08:44Z</dcterms:modified>
</cp:coreProperties>
</file>